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2"/>
  <workbookPr codeName="ThisWorkbook"/>
  <xr:revisionPtr revIDLastSave="0" documentId="8_{A9B4E46B-3BC4-45AD-9D19-F22980DF69DB}" xr6:coauthVersionLast="47" xr6:coauthVersionMax="47" xr10:uidLastSave="{00000000-0000-0000-0000-000000000000}"/>
  <bookViews>
    <workbookView xWindow="405" yWindow="1410" windowWidth="20085" windowHeight="10110" tabRatio="772" firstSheet="1" activeTab="1" xr2:uid="{00000000-000D-0000-FFFF-FFFF00000000}"/>
  </bookViews>
  <sheets>
    <sheet name="1. EQUIPO RESPONSABLE" sheetId="24" r:id="rId1"/>
    <sheet name="2. MATRÍCULA" sheetId="26" r:id="rId2"/>
    <sheet name="3. APUESTAS ESTRATEGICAS" sheetId="33" r:id="rId3"/>
    <sheet name="4 CRECIMIENTOS PROYECTADOS JU" sheetId="17" r:id="rId4"/>
    <sheet name="5. PLAN DE MEJORA JU" sheetId="3" r:id="rId5"/>
    <sheet name="6. CARACTERIZACIÓN JEC" sheetId="22" r:id="rId6"/>
    <sheet name="5. OTROS ALIADOS" sheetId="28" state="hidden" r:id="rId7"/>
    <sheet name="7. REPORTE JEC" sheetId="29" r:id="rId8"/>
    <sheet name="8. PROYECCIÓN CRECIMIENTO JEC" sheetId="32" r:id="rId9"/>
    <sheet name="9. SEDES PROPUESTAS POR LA ETC" sheetId="34" r:id="rId10"/>
    <sheet name="Hoja5" sheetId="25" state="hidden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ifi5+wu7bnAgK70ejX+RUHLmPBRg=="/>
    </ext>
  </extLst>
</workbook>
</file>

<file path=xl/calcChain.xml><?xml version="1.0" encoding="utf-8"?>
<calcChain xmlns="http://schemas.openxmlformats.org/spreadsheetml/2006/main">
  <c r="X95" i="34" l="1"/>
  <c r="X94" i="34"/>
  <c r="X93" i="34"/>
  <c r="X92" i="34"/>
  <c r="X91" i="34"/>
  <c r="X90" i="34"/>
  <c r="X89" i="34"/>
  <c r="X88" i="34"/>
  <c r="X87" i="34"/>
  <c r="X86" i="34"/>
  <c r="X85" i="34"/>
  <c r="X84" i="34"/>
  <c r="X83" i="34"/>
  <c r="X82" i="34"/>
  <c r="X81" i="34"/>
  <c r="X80" i="34"/>
  <c r="X79" i="34"/>
  <c r="X78" i="34"/>
  <c r="X77" i="34"/>
  <c r="X76" i="34"/>
  <c r="X75" i="34"/>
  <c r="X74" i="34"/>
  <c r="X73" i="34"/>
  <c r="X72" i="34"/>
  <c r="X71" i="34"/>
  <c r="X70" i="34"/>
  <c r="X69" i="34"/>
  <c r="X68" i="34"/>
  <c r="X67" i="34"/>
  <c r="X66" i="34"/>
  <c r="X65" i="34"/>
  <c r="X64" i="34"/>
  <c r="X63" i="34"/>
  <c r="X62" i="34"/>
  <c r="X61" i="34"/>
  <c r="X60" i="34"/>
  <c r="X59" i="34"/>
  <c r="X58" i="34"/>
  <c r="X57" i="34"/>
  <c r="X56" i="34"/>
  <c r="X55" i="34"/>
  <c r="X54" i="34"/>
  <c r="X53" i="34"/>
  <c r="X52" i="34"/>
  <c r="X51" i="34"/>
  <c r="X50" i="34"/>
  <c r="X49" i="34"/>
  <c r="X48" i="34"/>
  <c r="X47" i="34"/>
  <c r="X46" i="34"/>
  <c r="X45" i="34"/>
  <c r="X44" i="34"/>
  <c r="X43" i="34"/>
  <c r="X42" i="34"/>
  <c r="X41" i="34"/>
  <c r="X40" i="34"/>
  <c r="X39" i="34"/>
  <c r="X38" i="34"/>
  <c r="X37" i="34"/>
  <c r="X36" i="34"/>
  <c r="X35" i="34"/>
  <c r="X34" i="34"/>
  <c r="X33" i="34"/>
  <c r="X32" i="34"/>
  <c r="X31" i="34"/>
  <c r="X30" i="34"/>
  <c r="X29" i="34"/>
  <c r="X28" i="34"/>
  <c r="X27" i="34"/>
  <c r="X26" i="34"/>
  <c r="X25" i="34"/>
  <c r="X24" i="34"/>
  <c r="X23" i="34"/>
  <c r="X22" i="34"/>
  <c r="X21" i="34"/>
  <c r="X20" i="34"/>
  <c r="X19" i="34"/>
  <c r="X18" i="34"/>
  <c r="X17" i="34"/>
  <c r="X16" i="34"/>
  <c r="X15" i="34"/>
  <c r="X14" i="34"/>
  <c r="X13" i="34"/>
  <c r="X12" i="34"/>
  <c r="X11" i="34"/>
  <c r="X10" i="34"/>
  <c r="X9" i="34"/>
  <c r="X8" i="34"/>
  <c r="X7" i="34"/>
  <c r="X6" i="34"/>
  <c r="X5" i="34"/>
  <c r="Y40" i="29"/>
  <c r="Y41" i="29"/>
  <c r="Y42" i="29"/>
  <c r="Y43" i="29"/>
  <c r="Y44" i="29"/>
  <c r="Y45" i="29"/>
  <c r="Y46" i="29"/>
  <c r="Y47" i="29"/>
  <c r="Y48" i="29"/>
  <c r="Y49" i="29"/>
  <c r="Y50" i="29"/>
  <c r="Y51" i="29"/>
  <c r="Y52" i="29"/>
  <c r="Y53" i="29"/>
  <c r="Y54" i="29"/>
  <c r="Y55" i="29"/>
  <c r="Y56" i="29"/>
  <c r="Y57" i="29"/>
  <c r="Y58" i="29"/>
  <c r="Y59" i="29"/>
  <c r="Y60" i="29"/>
  <c r="Y61" i="29"/>
  <c r="Y62" i="29"/>
  <c r="Y63" i="29"/>
  <c r="Y64" i="29"/>
  <c r="Y65" i="29"/>
  <c r="Y66" i="29"/>
  <c r="Y67" i="29"/>
  <c r="Y68" i="29"/>
  <c r="Y69" i="29"/>
  <c r="Y70" i="29"/>
  <c r="Y71" i="29"/>
  <c r="Y72" i="29"/>
  <c r="Y73" i="29"/>
  <c r="Y74" i="29"/>
  <c r="Y75" i="29"/>
  <c r="Y76" i="29"/>
  <c r="Y77" i="29"/>
  <c r="Y78" i="29"/>
  <c r="Y79" i="29"/>
  <c r="Y80" i="29"/>
  <c r="Y81" i="29"/>
  <c r="Y82" i="29"/>
  <c r="Y93" i="29"/>
  <c r="Y94" i="29"/>
  <c r="Y95" i="29"/>
  <c r="Y96" i="29"/>
  <c r="Y97" i="29"/>
  <c r="Y98" i="29"/>
  <c r="A8" i="22"/>
  <c r="A7" i="22"/>
  <c r="A6" i="22"/>
  <c r="G4" i="32"/>
  <c r="K4" i="32"/>
  <c r="L4" i="32"/>
  <c r="M4" i="32"/>
  <c r="N4" i="32"/>
  <c r="O60" i="32"/>
  <c r="O61" i="32"/>
  <c r="O62" i="32"/>
  <c r="O63" i="32"/>
  <c r="O64" i="32"/>
  <c r="O65" i="32"/>
  <c r="O66" i="32"/>
  <c r="O67" i="32"/>
  <c r="O68" i="32"/>
  <c r="O69" i="32"/>
  <c r="O70" i="32"/>
  <c r="O71" i="32"/>
  <c r="O72" i="32"/>
  <c r="O73" i="32"/>
  <c r="O74" i="32"/>
  <c r="O75" i="32"/>
  <c r="O76" i="32"/>
  <c r="O77" i="32"/>
  <c r="O78" i="32"/>
  <c r="O79" i="32"/>
  <c r="O80" i="32"/>
  <c r="O81" i="32"/>
  <c r="O82" i="32"/>
  <c r="O83" i="32"/>
  <c r="O84" i="32"/>
  <c r="O85" i="32"/>
  <c r="O86" i="32"/>
  <c r="O87" i="32"/>
  <c r="O88" i="32"/>
  <c r="O89" i="32"/>
  <c r="O90" i="32"/>
  <c r="O91" i="32"/>
  <c r="O92" i="32"/>
  <c r="O93" i="32"/>
  <c r="O94" i="32"/>
  <c r="O95" i="32"/>
  <c r="O96" i="32"/>
  <c r="O97" i="32"/>
  <c r="O98" i="32"/>
  <c r="O99" i="32"/>
  <c r="O100" i="32"/>
  <c r="O101" i="32"/>
  <c r="O102" i="32"/>
  <c r="O103" i="32"/>
  <c r="O104" i="32"/>
  <c r="O105" i="32"/>
  <c r="O106" i="32"/>
  <c r="O107" i="32"/>
  <c r="O108" i="32"/>
  <c r="O109" i="32"/>
  <c r="O110" i="32"/>
  <c r="O111" i="32"/>
  <c r="O112" i="32"/>
  <c r="O113" i="32"/>
  <c r="O114" i="32"/>
  <c r="O115" i="32"/>
  <c r="O116" i="32"/>
  <c r="O117" i="32"/>
  <c r="O118" i="32"/>
  <c r="O119" i="32"/>
  <c r="O120" i="32"/>
  <c r="O121" i="32"/>
  <c r="O122" i="32"/>
  <c r="O123" i="32"/>
  <c r="O124" i="32"/>
  <c r="O125" i="32"/>
  <c r="O126" i="32"/>
  <c r="O127" i="32"/>
  <c r="O128" i="32"/>
  <c r="O129" i="32"/>
  <c r="O130" i="32"/>
  <c r="O131" i="32"/>
  <c r="O132" i="32"/>
  <c r="O133" i="32"/>
  <c r="O134" i="32"/>
  <c r="O135" i="32"/>
  <c r="O136" i="32"/>
  <c r="O137" i="32"/>
  <c r="O138" i="32"/>
  <c r="O139" i="32"/>
  <c r="O140" i="32"/>
  <c r="O141" i="32"/>
  <c r="O142" i="32"/>
  <c r="O143" i="32"/>
  <c r="O144" i="32"/>
  <c r="O145" i="32"/>
  <c r="O146" i="32"/>
  <c r="O147" i="32"/>
  <c r="O148" i="32"/>
  <c r="O149" i="32"/>
  <c r="O150" i="32"/>
  <c r="O151" i="32"/>
  <c r="O152" i="32"/>
  <c r="O153" i="32"/>
  <c r="O154" i="32"/>
  <c r="O155" i="32"/>
  <c r="O156" i="32"/>
  <c r="O157" i="32"/>
  <c r="O158" i="32"/>
  <c r="O159" i="32"/>
  <c r="O160" i="32"/>
  <c r="O161" i="32"/>
  <c r="O162" i="32"/>
  <c r="O163" i="32"/>
  <c r="O164" i="32"/>
  <c r="O165" i="32"/>
  <c r="O166" i="32"/>
  <c r="O167" i="32"/>
  <c r="O168" i="32"/>
  <c r="O169" i="32"/>
  <c r="O170" i="32"/>
  <c r="O171" i="32"/>
  <c r="O172" i="32"/>
  <c r="O173" i="32"/>
  <c r="O174" i="32"/>
  <c r="O175" i="32"/>
  <c r="O176" i="32"/>
  <c r="O177" i="32"/>
  <c r="O178" i="32"/>
  <c r="O179" i="32"/>
  <c r="O180" i="32"/>
  <c r="O181" i="32"/>
  <c r="O182" i="32"/>
  <c r="O183" i="32"/>
  <c r="O184" i="32"/>
  <c r="O185" i="32"/>
  <c r="O186" i="32"/>
  <c r="O187" i="32"/>
  <c r="O188" i="32"/>
  <c r="O189" i="32"/>
  <c r="O190" i="32"/>
  <c r="O191" i="32"/>
  <c r="O192" i="32"/>
  <c r="O193" i="32"/>
  <c r="O194" i="32"/>
  <c r="O195" i="32"/>
  <c r="O196" i="32"/>
  <c r="O197" i="32"/>
  <c r="O198" i="32"/>
  <c r="O199" i="32"/>
  <c r="L4" i="17"/>
  <c r="M4" i="17"/>
  <c r="N4" i="17"/>
  <c r="G4" i="17"/>
  <c r="O4" i="32"/>
  <c r="K4" i="17"/>
  <c r="O4" i="17"/>
  <c r="Y39" i="29"/>
  <c r="Y38" i="29"/>
  <c r="Y37" i="29"/>
  <c r="Y36" i="29"/>
  <c r="Y35" i="29"/>
  <c r="Y34" i="29"/>
  <c r="A6" i="28"/>
  <c r="A5" i="28"/>
  <c r="A4" i="28"/>
  <c r="A5" i="22"/>
  <c r="A4" i="22"/>
  <c r="A10" i="24"/>
  <c r="A11" i="24"/>
  <c r="A13" i="24"/>
  <c r="A14" i="24"/>
  <c r="A15" i="24"/>
  <c r="A16" i="24"/>
  <c r="A18" i="24"/>
  <c r="A19" i="24"/>
  <c r="A20" i="24"/>
  <c r="A21" i="24"/>
  <c r="A24" i="24"/>
  <c r="A25" i="24"/>
  <c r="A28" i="24"/>
  <c r="A29" i="24"/>
  <c r="A30" i="24"/>
  <c r="A33" i="24"/>
  <c r="A34" i="24"/>
  <c r="A35" i="24"/>
  <c r="A38" i="24"/>
  <c r="A39" i="24"/>
  <c r="A40" i="24"/>
  <c r="A43" i="24"/>
  <c r="A44" i="24"/>
  <c r="A45" i="24"/>
  <c r="A48" i="24"/>
  <c r="A49" i="24"/>
  <c r="A50" i="24"/>
  <c r="A53" i="24"/>
  <c r="A9" i="24"/>
  <c r="A5" i="3"/>
  <c r="A6" i="3"/>
  <c r="A7" i="3"/>
  <c r="A8" i="3"/>
  <c r="A9" i="3"/>
  <c r="A10" i="3"/>
  <c r="A11" i="3"/>
  <c r="A12" i="3"/>
  <c r="A13" i="3"/>
  <c r="A14" i="3"/>
  <c r="A15" i="3"/>
  <c r="A4" i="3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X64" i="17"/>
  <c r="X65" i="17"/>
  <c r="X66" i="17"/>
  <c r="X67" i="17"/>
  <c r="X68" i="17"/>
  <c r="X69" i="17"/>
  <c r="X70" i="17"/>
  <c r="X71" i="17"/>
  <c r="X72" i="17"/>
  <c r="X73" i="17"/>
  <c r="X74" i="17"/>
  <c r="X75" i="17"/>
  <c r="X76" i="17"/>
  <c r="X77" i="17"/>
  <c r="X78" i="17"/>
  <c r="X79" i="17"/>
  <c r="X80" i="17"/>
  <c r="X81" i="17"/>
  <c r="X82" i="17"/>
  <c r="X83" i="17"/>
  <c r="X84" i="17"/>
  <c r="X85" i="17"/>
  <c r="X86" i="17"/>
  <c r="X87" i="17"/>
  <c r="X88" i="17"/>
  <c r="X89" i="17"/>
  <c r="X90" i="17"/>
  <c r="X91" i="17"/>
  <c r="X92" i="17"/>
  <c r="X93" i="17"/>
  <c r="X94" i="17"/>
  <c r="X95" i="17"/>
  <c r="X96" i="17"/>
  <c r="X97" i="17"/>
  <c r="X98" i="17"/>
  <c r="X99" i="17"/>
  <c r="X100" i="17"/>
  <c r="X101" i="17"/>
  <c r="X102" i="17"/>
  <c r="X103" i="17"/>
  <c r="X104" i="17"/>
  <c r="X105" i="17"/>
  <c r="X106" i="17"/>
  <c r="X107" i="17"/>
  <c r="X108" i="17"/>
  <c r="X109" i="17"/>
  <c r="X110" i="17"/>
  <c r="X111" i="17"/>
  <c r="X112" i="17"/>
  <c r="X113" i="17"/>
  <c r="X114" i="17"/>
  <c r="X115" i="17"/>
  <c r="X116" i="17"/>
  <c r="X117" i="17"/>
  <c r="X118" i="17"/>
  <c r="X119" i="17"/>
  <c r="X120" i="17"/>
  <c r="X121" i="17"/>
  <c r="X122" i="17"/>
  <c r="X123" i="17"/>
  <c r="X124" i="17"/>
  <c r="X125" i="17"/>
  <c r="X126" i="17"/>
  <c r="X127" i="17"/>
  <c r="X128" i="17"/>
  <c r="X129" i="17"/>
  <c r="X130" i="17"/>
  <c r="X131" i="17"/>
  <c r="X132" i="17"/>
  <c r="X133" i="17"/>
  <c r="X134" i="17"/>
  <c r="X135" i="17"/>
  <c r="X136" i="17"/>
  <c r="X137" i="17"/>
  <c r="X138" i="17"/>
  <c r="X139" i="17"/>
  <c r="X140" i="17"/>
  <c r="X141" i="17"/>
  <c r="X142" i="17"/>
  <c r="X143" i="17"/>
  <c r="X144" i="17"/>
  <c r="X145" i="17"/>
  <c r="X146" i="17"/>
  <c r="X147" i="17"/>
  <c r="X148" i="17"/>
  <c r="X149" i="17"/>
  <c r="X150" i="17"/>
  <c r="X151" i="17"/>
  <c r="X152" i="17"/>
  <c r="X153" i="17"/>
  <c r="X154" i="17"/>
  <c r="X155" i="17"/>
  <c r="X156" i="17"/>
  <c r="X157" i="17"/>
  <c r="X158" i="17"/>
  <c r="X159" i="17"/>
  <c r="X160" i="17"/>
  <c r="X161" i="17"/>
  <c r="X162" i="17"/>
  <c r="X163" i="17"/>
  <c r="X164" i="17"/>
  <c r="X165" i="17"/>
  <c r="X166" i="17"/>
  <c r="X167" i="17"/>
  <c r="X168" i="17"/>
  <c r="X169" i="17"/>
  <c r="X170" i="17"/>
  <c r="X171" i="17"/>
  <c r="X172" i="17"/>
  <c r="X173" i="17"/>
  <c r="X174" i="17"/>
  <c r="X175" i="17"/>
  <c r="X176" i="17"/>
  <c r="X177" i="17"/>
  <c r="X178" i="17"/>
  <c r="X179" i="17"/>
  <c r="X180" i="17"/>
  <c r="X181" i="17"/>
  <c r="X182" i="17"/>
  <c r="X183" i="17"/>
  <c r="X184" i="17"/>
  <c r="X185" i="17"/>
  <c r="X186" i="17"/>
  <c r="X187" i="17"/>
  <c r="X188" i="17"/>
  <c r="X189" i="17"/>
  <c r="X190" i="17"/>
  <c r="X191" i="17"/>
  <c r="X192" i="17"/>
  <c r="X193" i="17"/>
  <c r="X194" i="17"/>
  <c r="X195" i="17"/>
  <c r="X196" i="17"/>
  <c r="X197" i="17"/>
  <c r="X198" i="17"/>
  <c r="X199" i="17"/>
  <c r="X200" i="17"/>
  <c r="X20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Camilo .</author>
  </authors>
  <commentList>
    <comment ref="O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SUMAS TOTALES AUTOMÁTICAS.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Camilo .</author>
  </authors>
  <commentList>
    <comment ref="O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SUMAS TOTALES AUTOMÁTICAS.</t>
        </r>
      </text>
    </comment>
  </commentList>
</comments>
</file>

<file path=xl/sharedStrings.xml><?xml version="1.0" encoding="utf-8"?>
<sst xmlns="http://schemas.openxmlformats.org/spreadsheetml/2006/main" count="2117" uniqueCount="440">
  <si>
    <t>MINISTERIO DE EDUCACIÓN NACIONAL
VICEMINISTERIO DE EDUCACIÓN PREESCOLAR, BÁSICA Y MEDIA
DIRECCIÓN DE CALIDAD
SUBDIRECCIÓN FOMENTO DE COMPETENCIAS</t>
  </si>
  <si>
    <t>PLAN DE IMPLEMENTACIÓN DE TIEMPO ESCOLAR</t>
  </si>
  <si>
    <t>ETC
SELECCIONAR DE LA LISTA -&gt;</t>
  </si>
  <si>
    <t>TUNJA</t>
  </si>
  <si>
    <t>ETC</t>
  </si>
  <si>
    <t>PROCESO/COMPONENTE</t>
  </si>
  <si>
    <t>DATOS</t>
  </si>
  <si>
    <t>EQUIPO DIRECTIVO</t>
  </si>
  <si>
    <t>EQUIPO TÉCNICO</t>
  </si>
  <si>
    <t>SECRETARIO(A) DE EDUCACIÓN</t>
  </si>
  <si>
    <t>Nombre:</t>
  </si>
  <si>
    <t>José Alberto Moreno Villamil</t>
  </si>
  <si>
    <t>Correo:</t>
  </si>
  <si>
    <t>jose.moreno@tunja.gov.co</t>
  </si>
  <si>
    <t>Teléfono:</t>
  </si>
  <si>
    <t>Dependencia:</t>
  </si>
  <si>
    <t>Secretario de Educación Territorial</t>
  </si>
  <si>
    <t>JORNADA ÚNICA</t>
  </si>
  <si>
    <t>Lady Andrea Pérez Sarmiento</t>
  </si>
  <si>
    <t>Carmen Reinalda Ramírez Cárdenas</t>
  </si>
  <si>
    <t>leleza87@gmail.com</t>
  </si>
  <si>
    <t>hucar_ra@hotmail.com</t>
  </si>
  <si>
    <t>Cargo:</t>
  </si>
  <si>
    <t>Profesional de Contrato</t>
  </si>
  <si>
    <t>Unidad de Gestión de Calidad Educativa</t>
  </si>
  <si>
    <t>JORNADA ESCOLAR COMPLEMENTARIA</t>
  </si>
  <si>
    <t>CALIDAD</t>
  </si>
  <si>
    <t>Jaime Hernández Suárez</t>
  </si>
  <si>
    <t>jaime.hernandez@tunja.gov.co</t>
  </si>
  <si>
    <t>Profesional Especializado</t>
  </si>
  <si>
    <t>PAE</t>
  </si>
  <si>
    <t>Ludy Yised  Rodriguez</t>
  </si>
  <si>
    <t>programa.pae.sem@tunja.gov.co</t>
  </si>
  <si>
    <t>Profesional Universitario</t>
  </si>
  <si>
    <t>Secretaria  de Educcaciónn Territorial</t>
  </si>
  <si>
    <t>TALENTO HUMANO</t>
  </si>
  <si>
    <t xml:space="preserve">Carlos Alberto Rodriguez Pinilla </t>
  </si>
  <si>
    <t>carlos.rodriguez@tunja.gov.co</t>
  </si>
  <si>
    <t>Unidad de Gestión Administrativa D.D.D.A.</t>
  </si>
  <si>
    <t>INFRAESTRUCTURA</t>
  </si>
  <si>
    <t>Alvaro García Moreno</t>
  </si>
  <si>
    <t>Nidia Israel Salgado</t>
  </si>
  <si>
    <t>Maria Valentina Gonzalez</t>
  </si>
  <si>
    <t>alvaro.garcia@tunja.gov.co</t>
  </si>
  <si>
    <t>nidiainfraestrtura@gmail.com</t>
  </si>
  <si>
    <t>ing.gonzalezvalentina@gmail.com</t>
  </si>
  <si>
    <t>profesional Bienes y servicios infraestructura educativa</t>
  </si>
  <si>
    <t>Contratista</t>
  </si>
  <si>
    <t>contratista</t>
  </si>
  <si>
    <t>Recursos físicos e infraestructura educativa</t>
  </si>
  <si>
    <t>Recursos fisicos e infraestrtura Educativa</t>
  </si>
  <si>
    <t>Recursos Fisicos e Infraestrtura Educativa</t>
  </si>
  <si>
    <t>COBERTURA</t>
  </si>
  <si>
    <t>FABIOLA SIERRA CAMPOS</t>
  </si>
  <si>
    <t>fabiola.sierra@tunja.gov.co</t>
  </si>
  <si>
    <t xml:space="preserve">Técnico Operativo </t>
  </si>
  <si>
    <t>Cobertura</t>
  </si>
  <si>
    <t>INSPECCIÓN Y VIGILANCIA</t>
  </si>
  <si>
    <t>Tatiana Campos R</t>
  </si>
  <si>
    <t>inspeccion.vigilancia@tunja.gov.co</t>
  </si>
  <si>
    <t xml:space="preserve">Profesional </t>
  </si>
  <si>
    <t>Inspeccion y  Vigilancia</t>
  </si>
  <si>
    <t>PLANEACIÓN EDUCATIVA</t>
  </si>
  <si>
    <t>Rosana Aide Castañeda</t>
  </si>
  <si>
    <t>seceducacion planeacion@gmail.com</t>
  </si>
  <si>
    <t xml:space="preserve">profesional </t>
  </si>
  <si>
    <t xml:space="preserve">Planeación educativa </t>
  </si>
  <si>
    <t>ETC
SELECCIONAR DE LA LISTA -&gt;</t>
  </si>
  <si>
    <t>MATRÍCULA OFICIAL</t>
  </si>
  <si>
    <t>MATRÍCULA JORNADA ÚNICA</t>
  </si>
  <si>
    <t>MATRÍCULA JORNADA ESCOLAR COMPLEMENTARIA</t>
  </si>
  <si>
    <t>MATRÍCULA CON OTRAS ESTRATEGIAS DE AMPLIACIÓN DEL TIEMPO ESCOLAR (si aplica)</t>
  </si>
  <si>
    <t>VIGENCIA
2023</t>
  </si>
  <si>
    <t>ESTUDIANTES</t>
  </si>
  <si>
    <t>EE</t>
  </si>
  <si>
    <t>SEDES</t>
  </si>
  <si>
    <r>
      <t xml:space="preserve">* La información registrada debe corresponder al </t>
    </r>
    <r>
      <rPr>
        <b/>
        <i/>
        <sz val="14"/>
        <color theme="1"/>
        <rFont val="Calibri"/>
        <family val="2"/>
        <scheme val="major"/>
      </rPr>
      <t>corte SIMAT de la fecha de elaboración de este informe</t>
    </r>
    <r>
      <rPr>
        <i/>
        <sz val="14"/>
        <color theme="1"/>
        <rFont val="Calibri"/>
        <family val="2"/>
        <scheme val="major"/>
      </rPr>
      <t>.</t>
    </r>
  </si>
  <si>
    <r>
      <t xml:space="preserve">* La información solicitada es de </t>
    </r>
    <r>
      <rPr>
        <b/>
        <i/>
        <sz val="14"/>
        <color theme="1"/>
        <rFont val="Calibri"/>
        <family val="2"/>
        <scheme val="major"/>
      </rPr>
      <t>matrícula actual, NO de proyección de crecimientos o metas</t>
    </r>
    <r>
      <rPr>
        <i/>
        <sz val="14"/>
        <color theme="1"/>
        <rFont val="Calibri"/>
        <family val="2"/>
        <scheme val="major"/>
      </rPr>
      <t>.</t>
    </r>
  </si>
  <si>
    <t>Descripción del Plan de Desarrollo Territorial respecto a la ampliación del tiempo escolar: Jornada Única y Jornada Escolar Complementaria.</t>
  </si>
  <si>
    <t>La ampliación del tiempo escolar ,  Jornada Unica  y Jornada  escolar Complementaria,  se desarrollan de forma transversal  a la calidad Educativa.</t>
  </si>
  <si>
    <t>Objetivo de la ETC respecto a la Jornada Única y Jornada Escolar Complementaria en el marco de la Formación Integral.</t>
  </si>
  <si>
    <t>Vincular  a las Instituciones Educativas  Oficiales de Tunja  en Jornada Unica y Jornada Escolar complementaria   que permita desarrollar en los estudiante  no solo las competencias basicas sino favorecer procesos pedagogicos innovadores y flexibles, a traves de  mejorar los ambientes con estrategias pedagógicas  que atiendan a  las necesidades e intereses de los  niños niñas  y adolescentes  del  Municipio,  vinculando a las Instituciones  con los convenios de comfaboy  y la articulación de programa de formación del SENA.</t>
  </si>
  <si>
    <t>Acciones de acompañamiento a establecimientos educativos para la ampliación del tiempo escolar.</t>
  </si>
  <si>
    <t xml:space="preserve">- Se realizan reuniones periodicas con las  Instituciones Educativas  que   pertenecen y se proyectan a  Jornada unica ,  brindando  acompañamiento   sobre  los lineamientos y componentes de Jornada Unica y   Jornadas Escolare s complementarias con comfaboy  los demas aliados .                               </t>
  </si>
  <si>
    <r>
      <t xml:space="preserve">PLAN DE IMPLEMENTACIÓN DE JORNADA ÚNICA
CRECIMIENTOS PROYECTADOS PARA JORNADA ÚNICA
</t>
    </r>
    <r>
      <rPr>
        <b/>
        <i/>
        <sz val="14"/>
        <color theme="1"/>
        <rFont val="Calibri"/>
        <family val="2"/>
        <scheme val="major"/>
      </rPr>
      <t>(Diligenciar la información por sede, exclusivamente los estudiantes que ingresarán nuevos a Jornada Única)</t>
    </r>
  </si>
  <si>
    <t>Fecha estimada de ingreso a Jornada Única</t>
  </si>
  <si>
    <r>
      <t xml:space="preserve">PROYECCIÓN DE CRECIMIENTO
</t>
    </r>
    <r>
      <rPr>
        <b/>
        <i/>
        <sz val="11"/>
        <rFont val="Calibri"/>
        <family val="2"/>
        <scheme val="major"/>
      </rPr>
      <t>(Número de estudiantes nuevos en Jornada Única)</t>
    </r>
  </si>
  <si>
    <t>META DE CRECIMIENTO</t>
  </si>
  <si>
    <t>MODALIDAD</t>
  </si>
  <si>
    <t>RECURSOS FINANCIEROS</t>
  </si>
  <si>
    <t>La atención de las intensidades académicas adicionales se asumimirán con:</t>
  </si>
  <si>
    <t>ETC
(Seleccionar del listado)</t>
  </si>
  <si>
    <t>Municipio</t>
  </si>
  <si>
    <t>Código DANE EE</t>
  </si>
  <si>
    <t>Nombre del Establecimiento Educativo</t>
  </si>
  <si>
    <t>Código DANE de la Sede Educativa</t>
  </si>
  <si>
    <t>Nombre de la Sede Educativa</t>
  </si>
  <si>
    <r>
      <t xml:space="preserve">Zona de ubicación de la sede </t>
    </r>
    <r>
      <rPr>
        <b/>
        <i/>
        <sz val="11"/>
        <rFont val="Calibri"/>
        <family val="2"/>
        <scheme val="major"/>
      </rPr>
      <t>(Rural / Urbana)</t>
    </r>
  </si>
  <si>
    <t>DIA</t>
  </si>
  <si>
    <t>MES</t>
  </si>
  <si>
    <t>AÑO</t>
  </si>
  <si>
    <t>Preescolar</t>
  </si>
  <si>
    <t>Primaria</t>
  </si>
  <si>
    <t>Secundaria</t>
  </si>
  <si>
    <t>Media</t>
  </si>
  <si>
    <t>TOTAL</t>
  </si>
  <si>
    <t xml:space="preserve">Cantidad preparada en sitio </t>
  </si>
  <si>
    <t>Cantidad comida caliente transportada</t>
  </si>
  <si>
    <t>Cantidad industrializada</t>
  </si>
  <si>
    <t>Cantidad modalidad transitoria</t>
  </si>
  <si>
    <t>Días de atención</t>
  </si>
  <si>
    <t>Recursos propios ETC</t>
  </si>
  <si>
    <t>Recursos Nación (UAPA)</t>
  </si>
  <si>
    <t>Otras fuentes (regalías, municipios no certificados, entre otros)</t>
  </si>
  <si>
    <t>TOTAL RECURSOS PAE</t>
  </si>
  <si>
    <t>Cantidad de docentes asociados a la reorganización de planta</t>
  </si>
  <si>
    <t>Cantidad de horas extras
(Mensuales)</t>
  </si>
  <si>
    <t xml:space="preserve">"INEM" CARLOS ARTURO TORRES </t>
  </si>
  <si>
    <t>LAS AMERICAS</t>
  </si>
  <si>
    <t>URBANA</t>
  </si>
  <si>
    <t>ENERO</t>
  </si>
  <si>
    <t> </t>
  </si>
  <si>
    <t>$ 0,00</t>
  </si>
  <si>
    <t>ANTONIO RICAURTE</t>
  </si>
  <si>
    <t>PILOTO</t>
  </si>
  <si>
    <t>CENTRAL</t>
  </si>
  <si>
    <t>ESCUELA NORMAL SUPERIOR LEONOR ÁLVAREZ PINZÓN</t>
  </si>
  <si>
    <t>MARÍA CRISTINA SÁNCHEZ DE PERCICO</t>
  </si>
  <si>
    <t>URBANO</t>
  </si>
  <si>
    <t> 11500100201701</t>
  </si>
  <si>
    <t>PRINCIPAL</t>
  </si>
  <si>
    <t>JULIUS SIEBER</t>
  </si>
  <si>
    <t>febrero</t>
  </si>
  <si>
    <t>ESCUELA NORMAL SUPERIOR SANTIAGO DE TUNJA</t>
  </si>
  <si>
    <t xml:space="preserve">CENTRAL </t>
  </si>
  <si>
    <t>JUNIO</t>
  </si>
  <si>
    <t>PLAN DE IMPLEMENTACIÓN DE JORNADA ÚNICA
PLAN DE MEJORAMIENTO DE JORNADA ÚNICA (PMJU)</t>
  </si>
  <si>
    <t>COMPONENTE</t>
  </si>
  <si>
    <t>CONSIDERACIONES PARA EL DIAGNÓSTICO Y PLAN DE MEJORA</t>
  </si>
  <si>
    <t>DIAGNÓSTICO / ESTADO ACTUAL DE LA IMPLEMENTACIÓN DE LA JU</t>
  </si>
  <si>
    <t>No.</t>
  </si>
  <si>
    <t>ACCIONES DE MEJORA</t>
  </si>
  <si>
    <t>INDICADOR</t>
  </si>
  <si>
    <t>FECHA DE INICIO
(dd/mm/aaa)</t>
  </si>
  <si>
    <t>FECHA FINAL
(dd/mm/aaaa)</t>
  </si>
  <si>
    <t>EVIDENCIAS</t>
  </si>
  <si>
    <t>PEDAGÓGICO</t>
  </si>
  <si>
    <t xml:space="preserve">• Los EE definen el énfasis o los ejes movilizadores de la Jornada Única.
• Los EE tienen en cuenta los intereses de los niños, niñas, adolescentes y familias, para definir el énfasis o los ejes movilizadores de la jornada única.
• Los EE implementan estrategias pedagógicas para la implementación de los énfasis o ejes movilizadores de la jornada única.
• La ETC junto a Los EE realizan procesos de revisión y actualización del PEI incorporando la jornada única
• La ETC junto a los EE revisan y ajustan el proceso de evaluación institucional, PMI, planes de área y estudio y manual de convivencia teniendo en cuenta la implementación de la jornada única.
</t>
  </si>
  <si>
    <t>Los EE definen el énfasis o los ejes movilizadores de la Jornada Única,  Los EE implementan estrategias pedagógicas para la implementación de los énfasis o ejes movilizadores de la jornada única.</t>
  </si>
  <si>
    <t>Hacer seguimiento a Instituciones Educativas para observar el cuumplimiento de  los enfasis  y  los ejes movilizadores en  los planes  de aula y diarios vivir.</t>
  </si>
  <si>
    <t xml:space="preserve">Acompañamiento a las 12 instituciones Educativas </t>
  </si>
  <si>
    <t>30/11/2024</t>
  </si>
  <si>
    <t>Actas, Registro  Fotografico</t>
  </si>
  <si>
    <t>Realzar  la evaluación  de  las JEC  del convenio  con Comfaboy para  lograr  una mayor efectividad en las Intiruciones Educativaas</t>
  </si>
  <si>
    <t>Numero de Instituciones benefiadas</t>
  </si>
  <si>
    <t>Revisar  los Proyectos Pedagogicos Institucionales , curriculo y demás que ofrescan el desarrollo de dimensiones socioemocionales atraves del deporte   arte  y la cultura .</t>
  </si>
  <si>
    <t># Acompañamientos  a I. E sobre el componente Pedagogico.</t>
  </si>
  <si>
    <t>Actas, Ajustes a PEI</t>
  </si>
  <si>
    <t>• La ETC define mecanismos contractuales pertinentes para el cumplimiento del PAE.
• Los EE cuentan con una modalidad para el suministro del complemento alimentario en el marco de la jornada única.
• Los EE cuentan con Comité de Alimentación Escolar (CAE) para el seguimiento a la calidad del servicio de Alimentación Escolar.
• La ETC EE cuenta con un mecanismo de verificación de los criterios de focalización del PAE en el marco de la jornada única.
• El operador cumple con el ciclo de menús establecido y aprobado por la ETC.
• Los EE cuentan con concepto higiénico sanitario del servicio de comedor comunitario del PAE, emitido por la autoridad sanitaria competente.
• Los EE garantizan espacios para el consumo de alimentos de los niños, niñas y adolescentes que hacen parte de la jornada única.
• Los EE cuentan con el menaje suficiente para atender con PAE a los niños, niñas y adolescentes que hacen parte de la jornada única.</t>
  </si>
  <si>
    <t xml:space="preserve"> La ETC define mecanismos contractuales pertinentes para el cumplimiento del PAE. El operador cumple con el ciclo de menús establecido y aprobado por la ETC. Las sedes que no tienen raciones preparadas en sitio es porque su infraestructura  no  permite</t>
  </si>
  <si>
    <t xml:space="preserve"> LA I.E Normal Superior leonor Alvarez  Pinzón Femenina Falta Menaje  e infraestructura para funcionar  el restaurante escolar.</t>
  </si>
  <si>
    <t>#  de raciones preparadas a estudiantes</t>
  </si>
  <si>
    <t>Estudios previos, Contratos, registro Fotografico</t>
  </si>
  <si>
    <t>Para las sedes que cuentan con racion preparada en i sitio entrar a jornada unica</t>
  </si>
  <si>
    <t>sedes con ingreso a Jornada Unica</t>
  </si>
  <si>
    <t>Falta de Recursos para poner a Funcionar los restaurantes escolares</t>
  </si>
  <si>
    <t>3 de restaurantes adecuados</t>
  </si>
  <si>
    <t>• La ETC cuenta con estudio de planta por parte del MEN ¿de que año?
• La ETC y/o los EE identifican el talento humano requerido para la ampliación de la jornada escolar.
• La ETC cuenta con la cantidad de docentes o disponibilidad de horas extras requeridas para la implementación de la jornada única.
• La ETC cuenta con los docentes requeridos para la implementación de la jornada única según el perfil requerido por los EE.
• Los EE organizan y acuerdan el número de horas de permanencia de los docentes para atender la jornada única.
• Las horas extras asignadas a los docentes, se desarrollan de manera adicional al tiempo de la asignación académica semanal.
• Los EE cuentan con personal para apoyar actividades relacionadas con la prestación del servicio educativo.</t>
  </si>
  <si>
    <t>• La ETC cuenta con estudio de planta por parte del MEN del año 2013
• La ETC y/o los EE identifican el talento humano requerido para la ampliación de la jornada escolar.
• La ETC cuenta con la cantidad de docentes o disponibilidad de horas extras requeridas para la implementación de la jornada única.
• La ETC cuenta con los docentes requeridos para la implementación de la jornada única según el perfil requerido por los EE.
• Los EE organizan y acuerdan el número de horas de permanencia de los docentes para atender la jornada única.
• Las horas extras asignadas a los docentes, se desarrollan de manera adicional al tiempo de la asignación académica semanal.
• Los EE cuentan con personal para apoyar actividades relacionadas con la prestación del servicio educativo.</t>
  </si>
  <si>
    <t xml:space="preserve">Solictar a los directivos docentes Rector indicar con detalle en la asignación académica de cada docente cuantas horas son de jornada normal y cuantas cubre en Jornada Unica y si son horas regulares o extra. </t>
  </si>
  <si>
    <t>Asignación académica inmdividual</t>
  </si>
  <si>
    <t>Dic 2024</t>
  </si>
  <si>
    <t xml:space="preserve">Se requiere comunicacion npermanente en las areas de las SET para saber que sedes, grupos, instituciones tienen condiciones para entrar en jornada unica.    </t>
  </si>
  <si>
    <t xml:space="preserve">Reuniones efectuadas </t>
  </si>
  <si>
    <t>Junio de 2023</t>
  </si>
  <si>
    <t>Dic 2023</t>
  </si>
  <si>
    <t xml:space="preserve">Se requiere que el Ministerio de Educación Nacional, Planeación Nacional y el Ministerio de Hacienda lideren el fortalecimiento y la asignación de recursos para la continuidad de la  jornada unica.    </t>
  </si>
  <si>
    <t xml:space="preserve">Solicitudes escaladas para fortalecimiemnto de recursos </t>
  </si>
  <si>
    <t xml:space="preserve">• Los EE cuentan con la documentación de legalización del predio.
• Los EE disponen de agua potable, energía eléctrica, manejo de aguas residuales, sistema de recolección de residuos sólidos y algún medio de comunicación de acuerdo con la oferta de servicios públicos.
• Los EE cuentan con intervenciones a su infraestructura por medio de convenio FFIE, recursos propios o con otra entidad, con el fin de implementar la JU.
• Los comedores escolares destinado para PAE jornada única cuenta con mobiliario suficiente.
• Los EE disponen de conectividad a internet en tiempo completo.
• Los EE cuenta con espacios especializados, o de uso recreativo, deportivo y ambiental para el desarrollo de la jornada única.
• Los EE cuenta con ruta de evacuación y señalética.
• Los EE garantiza el acceso a los niños, niñas y adolescentes en condición de discapacidad.
</t>
  </si>
  <si>
    <t xml:space="preserve">•	La mayoría de las EE cuentan con documentación que demuestra la legalidad de sus predios, ocho predios no se encuentran legalizados
•	Todas las EE y sus Sedes cuentan con los servicios públicos necesarios para su funcionamiento.
•	Cinco proyectos han sido beneficiados por el FFIE.
•	Las EE en sus comedores escolares no cuentan con el suficiente mobiliario.
•	Todas las EE cuentan con conectividad a internet
•	No todas las EE cuentan con una señalización optima que se demuestre en señalización de rutas de evacuación.
•	No todas la EE tienen acceso para discapacidad
</t>
  </si>
  <si>
    <t>Se estan haciendo mesas de trabajo con juntas de accion comunal para lograr llegar acuesros de legalizacion de predios.</t>
  </si>
  <si>
    <t>Gestional ante el MEN recursos para poder dotar completamente todos los comedores de las EE que tengan insuficiencia en mobiliario</t>
  </si>
  <si>
    <t>Gestionar con los rectores la verificacion al cumplimineto en señalizacion y cumplir con toda la señalizacion.                        Gestionar ante el FFIE, la postulacion a nuevos proyectos FFIEpara construccion o ampliacion de EE que cumplan con la NTC 4595 de discapacidad</t>
  </si>
  <si>
    <t xml:space="preserve">   CARACTERIZACIÓN JORNADA ESCOLAR COMPLEMENTARIA (JEC)</t>
  </si>
  <si>
    <t>*Diligenciar esta hoja si y solo si se implementa o está en proceso de implementar el programa JEC con Cajas de Compensación Familiar u otros aliados</t>
  </si>
  <si>
    <t>Marcar las MODALIDADES O ÉNFASIS que trabaja la CCF o el aliado con los EE</t>
  </si>
  <si>
    <r>
      <t xml:space="preserve">No.
</t>
    </r>
    <r>
      <rPr>
        <b/>
        <sz val="12"/>
        <color theme="0"/>
        <rFont val="Calibri"/>
        <family val="2"/>
        <scheme val="major"/>
      </rPr>
      <t>(Usar un renglón por cada Caja de Compensación o aliado)</t>
    </r>
  </si>
  <si>
    <t>CCF o aliado que implementa el proceso</t>
  </si>
  <si>
    <t>Precise el tipo de documento que ha mediado la intervención:
Convenio, Acuerdo, ¿Otro? ¿Cuál?</t>
  </si>
  <si>
    <t>Indique las instancias de articulación, acompañamiento y seguimiento territorial: Comités, Mesas técnicas, encuentros, etc.</t>
  </si>
  <si>
    <t>Indique la periodicidad de la Instancias de articulación, acompañamiento y seguimiento territorial: mensual, trimestral, semestral, otra</t>
  </si>
  <si>
    <t>Mencione los participantes en el proceso de acompañamiento y seguimiento territorial: ETC, EE, CCF, otros</t>
  </si>
  <si>
    <t>Realice la descripción del proceso de focalización de EE, sedes o estudiantes</t>
  </si>
  <si>
    <t>¿Cuántos días a la semana trabaja la CCF o el aliado con los estudiantes?</t>
  </si>
  <si>
    <t>¿Cuántas horas a la semana trabaja la CCF o el aliado con los estudiantes?</t>
  </si>
  <si>
    <t>Descripción de los componentes que aporta la CCF o el aliado: transporte, refrigerio, dotación, materiales didácticos, mejora de infraestructura, otras</t>
  </si>
  <si>
    <t>¿En qué espacios físicos se realizan las actividades?
(Intramural - Extramural - Ambas)</t>
  </si>
  <si>
    <t>FORMACIÓN ARTÍSTICA Y CULTURAL</t>
  </si>
  <si>
    <t>EDUCACIÓN AMBIENTAL</t>
  </si>
  <si>
    <t>RECREACIÓN  Y FORMACIÓN DEPORTIVA</t>
  </si>
  <si>
    <t>CIENCIA Y TECNOLOGÍA</t>
  </si>
  <si>
    <t>LECTURA, ESCRITURA Y ORALIDAD</t>
  </si>
  <si>
    <t>BILINGÜISMO</t>
  </si>
  <si>
    <t>EMPRENDIMIENTO</t>
  </si>
  <si>
    <t>OTRO(S)
¿CUÁL(ES)?</t>
  </si>
  <si>
    <t>CAJA DE COMPENSACION FAMILIAR DE BOYACA</t>
  </si>
  <si>
    <t>CONVENIO  COMFABOY 910 DE 2021</t>
  </si>
  <si>
    <t xml:space="preserve">ACOMPAÑAMIENTOS  PARA  LA IMPLEMENTACION DE JEC </t>
  </si>
  <si>
    <t>TRIMESTRAL</t>
  </si>
  <si>
    <t xml:space="preserve">SECRETARIA DE EDUCACIÓN TERRITORIAL
IE.ENTRE EELLOS DOCENTES Y ESTUDIANTES. CORDINADORES INTRUCTORES COMFABOY </t>
  </si>
  <si>
    <t xml:space="preserve">VISITAS TECNICAS </t>
  </si>
  <si>
    <t>2 DIAS</t>
  </si>
  <si>
    <t>5 HORAS</t>
  </si>
  <si>
    <t>MATERIALES DIDACTICOS</t>
  </si>
  <si>
    <t>AMBAS</t>
  </si>
  <si>
    <t>SI</t>
  </si>
  <si>
    <t xml:space="preserve">SENA </t>
  </si>
  <si>
    <t>CONVENIO 2021</t>
  </si>
  <si>
    <t>ACOMPAÑAMIENTOS  PARA  LA IMPLEMENTACION DE  ARTICULACION MEDIA TECNICA</t>
  </si>
  <si>
    <t>VISTAS TECNICAS</t>
  </si>
  <si>
    <t>5 DIAS</t>
  </si>
  <si>
    <t>20 HORAS</t>
  </si>
  <si>
    <t>INSTRUCTOR</t>
  </si>
  <si>
    <t xml:space="preserve">   CARACTERIZACIÓN OTROS ESQUEMAS DE AMPLIACIÓN DEL TIEMPO ESCOLAR</t>
  </si>
  <si>
    <t>*Diligenciar esta hoja si y solo si se implementa o está en proceso de implementar esquemas de ampliación del tiempo escolar con entidades aliadas en territorio</t>
  </si>
  <si>
    <t>Marcar las MODALIDADES O ÉNFASIS que trabaja el aliado con los EE</t>
  </si>
  <si>
    <r>
      <t xml:space="preserve">No.
</t>
    </r>
    <r>
      <rPr>
        <b/>
        <i/>
        <sz val="12"/>
        <color theme="0"/>
        <rFont val="Arial Narrow"/>
        <family val="2"/>
      </rPr>
      <t>(Usar un renglón por cada aliado)</t>
    </r>
  </si>
  <si>
    <t>Aliado que implementa el proceso</t>
  </si>
  <si>
    <t>Instancias de articulación, acompañamiento y seguimiento territorial: Comités, Mesas técnicas, encuentros, etc.</t>
  </si>
  <si>
    <t>Periodicidad de la Instancias de articulación, acompañamiento y seguimiento territorial: mensual, trimestral, semestral, otra</t>
  </si>
  <si>
    <t>Participantes en el proceso de acompañamiento y seguimiento territorial: ETC, EE, CCF, otros</t>
  </si>
  <si>
    <t>Descripción del proceso de focalización de EE, sedes o estudiantes</t>
  </si>
  <si>
    <t>¿Cuántos días a la semana trabaja el aliado con los estudiantes?</t>
  </si>
  <si>
    <t>¿Cuántas horas a la semana trabaja el aliado con los estudiantes?</t>
  </si>
  <si>
    <t>Descripción de los componentes que aporta el aliado: transporte, refrigerio, dotación, materiales didácticos, mejora de infraestructura, otras</t>
  </si>
  <si>
    <t>¿En qué espacios físicos se realizan las actividades?
Intramural - Extramural - Ambas</t>
  </si>
  <si>
    <t>EDUCACIÓN ARTÍSTICA Y CULTURAL</t>
  </si>
  <si>
    <t>EDUCACIÓN FÍSICA, RECREACIÓN Y DEPORTE</t>
  </si>
  <si>
    <t>CIENCIA, TECNOLOGÍA E INNOVACIÓN</t>
  </si>
  <si>
    <t>ORALIDAD, LECTURA Y ESCRITURA</t>
  </si>
  <si>
    <t>CIUDADANÍA Y CONVIVENCIA</t>
  </si>
  <si>
    <t>MATEMÁTICAS</t>
  </si>
  <si>
    <r>
      <t xml:space="preserve">SEDES Y ESTABLECIMIENTOS EDUCATIVOS CON JORNADA ESCOLAR COMPLEMENTARIA (JEC)
</t>
    </r>
    <r>
      <rPr>
        <b/>
        <i/>
        <sz val="14"/>
        <color theme="1"/>
        <rFont val="Calibri"/>
        <family val="2"/>
        <scheme val="major"/>
      </rPr>
      <t>(Diligenciar en cada reglón la información por sede y grado de los estudiantes beneficiarios del programa JEC por cada una de las modalidades o ejes)</t>
    </r>
  </si>
  <si>
    <t>ESTUDIANTES BENEFICIADOS</t>
  </si>
  <si>
    <t>MUNICIPIO</t>
  </si>
  <si>
    <t>CODIGO_DANE EE</t>
  </si>
  <si>
    <t>NOMBRE_ESTABLECIMIENTO</t>
  </si>
  <si>
    <t>CODIGO_DANE_SEDE</t>
  </si>
  <si>
    <t>NOMBRE_SEDE</t>
  </si>
  <si>
    <t>ZONA DE UBICACIÓN (Rural / Urbana)</t>
  </si>
  <si>
    <t>CAJA DE COMPENSACIÓN FAMILIAR (CCF) / OTRO ALIADO</t>
  </si>
  <si>
    <t>NOMBRE DE LA CCF O DEL ALIADO</t>
  </si>
  <si>
    <t>NÚMERO DE DÍAS DE ATENCIÓN A LA SEMANA</t>
  </si>
  <si>
    <t>HORAS DE ATENCIÓN A LA SEMANA</t>
  </si>
  <si>
    <t>Jardín</t>
  </si>
  <si>
    <t>Transición</t>
  </si>
  <si>
    <t>Primero</t>
  </si>
  <si>
    <t>Segundo</t>
  </si>
  <si>
    <t>Tercero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</si>
  <si>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</si>
  <si>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</si>
  <si>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</si>
  <si>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</si>
  <si>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</si>
  <si>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</si>
  <si>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</si>
  <si>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</si>
  <si>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TOTAL ESTUDIANTES BENEFICIADOS</t>
  </si>
  <si>
    <t>MODALIDAD O EJE</t>
  </si>
  <si>
    <t>OTRO(S) ¿CUÁL(ES)?</t>
  </si>
  <si>
    <t>CCF</t>
  </si>
  <si>
    <t>COMFABOY</t>
  </si>
  <si>
    <t>MATEMATICAS</t>
  </si>
  <si>
    <t>INGLÉS</t>
  </si>
  <si>
    <t>MEDIO AMBIENTE</t>
  </si>
  <si>
    <t>TECNOLOGIA</t>
  </si>
  <si>
    <t>MUSICA</t>
  </si>
  <si>
    <t>ARTES PLASTICAS</t>
  </si>
  <si>
    <t> 11500100005701</t>
  </si>
  <si>
    <t>JEC I. E. - COLEGIO BOYACA -TUNJA</t>
  </si>
  <si>
    <t xml:space="preserve"> I. E. - ESCUELA NORMAL SUPERIOR LEONOR ALVAREZ PINZON - TUNJA</t>
  </si>
  <si>
    <t xml:space="preserve"> INSTITUCION EDUCATIVA - ANTONIO JOSE SANDOVAL GOMEZ - TUNJA</t>
  </si>
  <si>
    <t xml:space="preserve"> INSTITUCION EDUCATIVA - GIMNASIO GRAN COLOMBIANO - TUNJA</t>
  </si>
  <si>
    <t xml:space="preserve"> INSTITUCION EDUCATIVA - GONZALO SUAREZ RENDON - TUNJA</t>
  </si>
  <si>
    <t>INSTITUCION EDUCATIVA - GUSTAVO ROJAS PINILLA - TUNJA</t>
  </si>
  <si>
    <t xml:space="preserve"> INSTITUCION EDUCATIVA - LIBERTADOR SIMON BOLIVAR - TUNJA</t>
  </si>
  <si>
    <t xml:space="preserve"> INSTITUCION EDUCATIVA - NORMAL SUPERIOR SANTIAGO DE TUNJA -</t>
  </si>
  <si>
    <t xml:space="preserve">INSTITUCION EDUCATIVA - RURAL DEL SUR - </t>
  </si>
  <si>
    <t xml:space="preserve"> INSTITUCION EDUCATIVA - SAN GERONIMO EMILIANI -</t>
  </si>
  <si>
    <t xml:space="preserve"> INSTITUCION EDUCATIVA - SILVINO RODRIGUEZ - TUNJA</t>
  </si>
  <si>
    <t xml:space="preserve"> I. E. - JULIUS SIEBER -TUNJA</t>
  </si>
  <si>
    <t>JEC INSTITUCION EDUCATIVA - ANTONIO JOSE SANDOVAL GOMEZ - TUNJA</t>
  </si>
  <si>
    <t>JEC INSTITUCION EDUCATIVA - GIMNASIO GRAN COLOMBIANO - TUNJA</t>
  </si>
  <si>
    <t>JEC INSTITUCION EDUCATIVA - GONZALO SUAREZ RENDON - TUNJA</t>
  </si>
  <si>
    <t>JEC INSTITUCION EDUCATIVA - GUSTAVO ROJAS PINILLA - TUNJA</t>
  </si>
  <si>
    <t xml:space="preserve"> INSTITUCION EDUCATIVA - NORMAL SUPERIOR SANTIAGO DE TUNJA - TUNJA</t>
  </si>
  <si>
    <t>INSTITUCION EDUCATIVA - SAN GERONIMO EMILIANI - TUNJA</t>
  </si>
  <si>
    <r>
      <t xml:space="preserve">CRECIMIENTOS PROYECTADOS PARA JORNADA ESCOLAR COMPLEMENTARIA (JEC)
</t>
    </r>
    <r>
      <rPr>
        <b/>
        <i/>
        <sz val="14"/>
        <color theme="1"/>
        <rFont val="Calibri"/>
        <family val="2"/>
        <scheme val="major"/>
      </rPr>
      <t>(Diligenciar la información por sede, exclusivamente los estudiantes que ingresarán nuevos a Jornada Escolar Complementaria)</t>
    </r>
  </si>
  <si>
    <t>Fecha estimada de ingreso a Jornada Escolar Complementaria</t>
  </si>
  <si>
    <r>
      <t xml:space="preserve">PROYECCIÓN DE CRECIMIENTO
</t>
    </r>
    <r>
      <rPr>
        <b/>
        <i/>
        <sz val="11"/>
        <rFont val="Calibri"/>
        <family val="2"/>
        <scheme val="major"/>
      </rPr>
      <t>(Número de estudiantes nuevos en JEC)</t>
    </r>
  </si>
  <si>
    <t>NOMBRE DE LA CCF O ALIADO</t>
  </si>
  <si>
    <t>CRITERIO DE FOCALIZACIÓN</t>
  </si>
  <si>
    <t>BOYACA</t>
  </si>
  <si>
    <t>LAS AMÉRICAS</t>
  </si>
  <si>
    <t>ABRIL</t>
  </si>
  <si>
    <t>Extraedad, migrantes,  vulnerabilidad</t>
  </si>
  <si>
    <t xml:space="preserve">I.E Silvino Rodriguez </t>
  </si>
  <si>
    <t>Urbana</t>
  </si>
  <si>
    <t>FEBRERO</t>
  </si>
  <si>
    <t>Colegio de Boyacá</t>
  </si>
  <si>
    <t xml:space="preserve">Instituto Técnico Gonzalo Suarez Rendon </t>
  </si>
  <si>
    <t>I.E. Rural del Sur</t>
  </si>
  <si>
    <t>Rural</t>
  </si>
  <si>
    <t xml:space="preserve">Escuela Normal Superior Santiago de Tunja </t>
  </si>
  <si>
    <t xml:space="preserve">I.E. San Jeronimo Emiliani </t>
  </si>
  <si>
    <t xml:space="preserve">I.E libertador Simón Bolivar </t>
  </si>
  <si>
    <t xml:space="preserve">I.E. Gustavo Rojas Pinilla </t>
  </si>
  <si>
    <t>Escuela Normal Superior Leonor Alvarez Pinzon</t>
  </si>
  <si>
    <t xml:space="preserve">I.E. Antonio Jose Sandoval Gomez de Tunja </t>
  </si>
  <si>
    <t>I. E. Julius Sieber</t>
  </si>
  <si>
    <t xml:space="preserve">I.E Gimnasio Gran Colombiano </t>
  </si>
  <si>
    <t>Inem Carlos Arturo Torres</t>
  </si>
  <si>
    <t>MARZO</t>
  </si>
  <si>
    <t>RURAL</t>
  </si>
  <si>
    <r>
      <t xml:space="preserve">LISTADO EE Y SEDES CON POTENCIAL DE AMPLIACIÓN DEL TIEMPO ESCOLAR
</t>
    </r>
    <r>
      <rPr>
        <b/>
        <i/>
        <sz val="16"/>
        <color theme="1"/>
        <rFont val="Calibri"/>
        <family val="2"/>
        <scheme val="major"/>
      </rPr>
      <t>(Sedes de establecimientos educativos que no son JU ni son JEC, que la ETC sugiere para que cuenten con esquemas de ampliación del Tiempo Escolar con aliados)</t>
    </r>
  </si>
  <si>
    <t>ESTUDIANTES BENEFICIADOS (ingresar número)</t>
  </si>
  <si>
    <t>NOMBRE DEL POSIBLE ALIADO</t>
  </si>
  <si>
    <t>NÚMERO DE DÍAS DE ATENCIÓN A LA SEMANA REQUERIDAS
(ingresar número)</t>
  </si>
  <si>
    <t>HORAS DE ATENCIÓN A LA SEMANA REQUERIDAS
(ingresar número)</t>
  </si>
  <si>
    <t>I.E RURAL DEL SUR</t>
  </si>
  <si>
    <t>I. E. R.S RUNTA ABAJO</t>
  </si>
  <si>
    <t>BARON GALLERO</t>
  </si>
  <si>
    <t>BARON GERMANIA</t>
  </si>
  <si>
    <t>FRANCISCO DE PAULA SANTANDER</t>
  </si>
  <si>
    <t>JOSE JOAQUIN CASTRO MARTINEZ</t>
  </si>
  <si>
    <t>AMAZONAS</t>
  </si>
  <si>
    <t>ANTIOQUIA</t>
  </si>
  <si>
    <t>NO</t>
  </si>
  <si>
    <t>OTRO ALIADO</t>
  </si>
  <si>
    <t>APARTADO</t>
  </si>
  <si>
    <t>EN PROCESO</t>
  </si>
  <si>
    <t>ARAUCA</t>
  </si>
  <si>
    <t>ARMENIA</t>
  </si>
  <si>
    <t>MAYO</t>
  </si>
  <si>
    <t>ATLANTICO</t>
  </si>
  <si>
    <t>BARRANCABERMEJA</t>
  </si>
  <si>
    <t>JULIO</t>
  </si>
  <si>
    <t>BARRANQUILLA</t>
  </si>
  <si>
    <t>AGOSTO</t>
  </si>
  <si>
    <t>BELLO</t>
  </si>
  <si>
    <t>SEPTIEMBRE</t>
  </si>
  <si>
    <t>BOGOTA</t>
  </si>
  <si>
    <t>OCTUBRE</t>
  </si>
  <si>
    <t>BOLIVAR</t>
  </si>
  <si>
    <t>NOVIEMBRE</t>
  </si>
  <si>
    <t>DICIEMBRE</t>
  </si>
  <si>
    <t>BUCARAMANGA</t>
  </si>
  <si>
    <t>BUENAVENTURA</t>
  </si>
  <si>
    <t>BUGA</t>
  </si>
  <si>
    <t>CALDAS</t>
  </si>
  <si>
    <t>CALI</t>
  </si>
  <si>
    <t>CAQUETA</t>
  </si>
  <si>
    <t>CARTAGENA</t>
  </si>
  <si>
    <t>CARTAGO</t>
  </si>
  <si>
    <t>CASANARE</t>
  </si>
  <si>
    <t>CAUCA</t>
  </si>
  <si>
    <t>CESAR</t>
  </si>
  <si>
    <t>CHÍA</t>
  </si>
  <si>
    <t>CHOCO</t>
  </si>
  <si>
    <t>CIENAGA</t>
  </si>
  <si>
    <t>CORDOBA</t>
  </si>
  <si>
    <t>CUCUTA</t>
  </si>
  <si>
    <t>CUNDINAMARCA</t>
  </si>
  <si>
    <t>DOSQUEBRADAS</t>
  </si>
  <si>
    <t>DUITAMA</t>
  </si>
  <si>
    <t>ENVIGADO</t>
  </si>
  <si>
    <t>FACATATIVA</t>
  </si>
  <si>
    <t>FLORENCIA</t>
  </si>
  <si>
    <t>FLORIDABLANCA</t>
  </si>
  <si>
    <t>FUNZA</t>
  </si>
  <si>
    <t>FUSAGASUGA</t>
  </si>
  <si>
    <t>GIRARDOT</t>
  </si>
  <si>
    <t>GIRON</t>
  </si>
  <si>
    <t>GUAINIA</t>
  </si>
  <si>
    <t>GUAVIARE</t>
  </si>
  <si>
    <t>HUILA</t>
  </si>
  <si>
    <t>IBAGUE</t>
  </si>
  <si>
    <t>IPIALES</t>
  </si>
  <si>
    <t>ITAGUI</t>
  </si>
  <si>
    <t>JAMUNDÍ</t>
  </si>
  <si>
    <t>LA ESTRELLA</t>
  </si>
  <si>
    <t>LA GUAJIRA</t>
  </si>
  <si>
    <t>LORICA</t>
  </si>
  <si>
    <t>MAGANGUE</t>
  </si>
  <si>
    <t>MAGDALENA</t>
  </si>
  <si>
    <t>MAICAO</t>
  </si>
  <si>
    <t>MALAMBO</t>
  </si>
  <si>
    <t>MANIZALES</t>
  </si>
  <si>
    <t>MEDELLIN</t>
  </si>
  <si>
    <t>META</t>
  </si>
  <si>
    <t>MONTERIA</t>
  </si>
  <si>
    <t>MOSQUERA</t>
  </si>
  <si>
    <t>NARIÑO</t>
  </si>
  <si>
    <t>NEIVA</t>
  </si>
  <si>
    <t>NORTE SANTANDER</t>
  </si>
  <si>
    <t>PALMIRA</t>
  </si>
  <si>
    <t>PASTO</t>
  </si>
  <si>
    <t>PEREIRA</t>
  </si>
  <si>
    <t>PIEDECUESTA</t>
  </si>
  <si>
    <t>PITALITO</t>
  </si>
  <si>
    <t>POPAYAN</t>
  </si>
  <si>
    <t>PUTUMAYO</t>
  </si>
  <si>
    <t>QUIBDÓ</t>
  </si>
  <si>
    <t>QUINDIO</t>
  </si>
  <si>
    <t>RIOHACHA</t>
  </si>
  <si>
    <t>RIONEGRO</t>
  </si>
  <si>
    <t>RISARALDA</t>
  </si>
  <si>
    <t>SABANETA</t>
  </si>
  <si>
    <t>SAHAGUN</t>
  </si>
  <si>
    <t>SAN ANDRES</t>
  </si>
  <si>
    <t>SANTA MARTA</t>
  </si>
  <si>
    <t>SANTANDER</t>
  </si>
  <si>
    <t>SINCELEJO</t>
  </si>
  <si>
    <t>SOACHA</t>
  </si>
  <si>
    <t>SOGAMOSO</t>
  </si>
  <si>
    <t>SOLEDAD</t>
  </si>
  <si>
    <t>SUCRE</t>
  </si>
  <si>
    <t>TOLIMA</t>
  </si>
  <si>
    <t>TULUA</t>
  </si>
  <si>
    <t>TUMACO</t>
  </si>
  <si>
    <t>TURBO</t>
  </si>
  <si>
    <t>URIBIA</t>
  </si>
  <si>
    <t>VALLE</t>
  </si>
  <si>
    <t>VALLEDUPAR</t>
  </si>
  <si>
    <t>VAUPES</t>
  </si>
  <si>
    <t>VICHADA</t>
  </si>
  <si>
    <t>VILLAVICENCIO</t>
  </si>
  <si>
    <t>YOPAL</t>
  </si>
  <si>
    <t>YUMBO</t>
  </si>
  <si>
    <t>ZIPAQUIRA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</si>
</sst>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\ #,##0.00"/>
  </numFmts>
  <fonts count="69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 Narrow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 Narrow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2"/>
      <color theme="0"/>
      <name val="Arial Narrow"/>
      <family val="2"/>
    </font>
    <font>
      <b/>
      <i/>
      <sz val="14"/>
      <color rgb="FF7030A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  <font>
      <b/>
      <i/>
      <sz val="14"/>
      <color theme="1"/>
      <name val="Calibri"/>
      <family val="2"/>
      <scheme val="major"/>
    </font>
    <font>
      <b/>
      <sz val="16"/>
      <color theme="1"/>
      <name val="Calibri"/>
      <family val="2"/>
      <scheme val="major"/>
    </font>
    <font>
      <b/>
      <sz val="10"/>
      <name val="Calibri"/>
      <family val="2"/>
      <scheme val="major"/>
    </font>
    <font>
      <sz val="10"/>
      <name val="Calibri"/>
      <family val="2"/>
      <scheme val="major"/>
    </font>
    <font>
      <b/>
      <sz val="11"/>
      <color theme="0"/>
      <name val="Calibri"/>
      <family val="2"/>
      <scheme val="major"/>
    </font>
    <font>
      <b/>
      <sz val="11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b/>
      <sz val="12"/>
      <name val="Calibri"/>
      <family val="2"/>
      <scheme val="major"/>
    </font>
    <font>
      <b/>
      <i/>
      <sz val="11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1"/>
      <color rgb="FF000000"/>
      <name val="Calibri"/>
      <family val="2"/>
      <scheme val="major"/>
    </font>
    <font>
      <sz val="10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i/>
      <sz val="14"/>
      <color rgb="FF7030A0"/>
      <name val="Calibri"/>
      <family val="2"/>
      <scheme val="major"/>
    </font>
    <font>
      <b/>
      <sz val="14"/>
      <color theme="0"/>
      <name val="Calibri"/>
      <family val="2"/>
      <scheme val="major"/>
    </font>
    <font>
      <b/>
      <sz val="12"/>
      <color theme="0"/>
      <name val="Calibri"/>
      <family val="2"/>
      <scheme val="major"/>
    </font>
    <font>
      <sz val="14"/>
      <color theme="1"/>
      <name val="Calibri"/>
      <family val="2"/>
      <scheme val="major"/>
    </font>
    <font>
      <sz val="9"/>
      <name val="Calibri"/>
      <family val="2"/>
      <scheme val="major"/>
    </font>
    <font>
      <sz val="12"/>
      <color theme="1"/>
      <name val="Calibri"/>
      <family val="2"/>
      <scheme val="major"/>
    </font>
    <font>
      <sz val="11"/>
      <name val="Calibri"/>
      <family val="2"/>
      <scheme val="major"/>
    </font>
    <font>
      <b/>
      <sz val="9"/>
      <name val="Calibri"/>
      <family val="2"/>
      <scheme val="major"/>
    </font>
    <font>
      <b/>
      <sz val="12"/>
      <color rgb="FF000000"/>
      <name val="Calibri"/>
      <family val="2"/>
      <scheme val="major"/>
    </font>
    <font>
      <b/>
      <sz val="9"/>
      <color theme="1"/>
      <name val="Calibri"/>
      <family val="2"/>
      <scheme val="major"/>
    </font>
    <font>
      <b/>
      <sz val="16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8"/>
      <color theme="1"/>
      <name val="Calibri"/>
      <family val="2"/>
      <scheme val="major"/>
    </font>
    <font>
      <b/>
      <sz val="8"/>
      <color theme="1"/>
      <name val="Calibri"/>
      <family val="2"/>
      <scheme val="major"/>
    </font>
    <font>
      <sz val="12"/>
      <name val="Calibri"/>
      <family val="2"/>
      <scheme val="major"/>
    </font>
    <font>
      <b/>
      <sz val="9"/>
      <color rgb="FF000000"/>
      <name val="Calibri"/>
      <family val="2"/>
    </font>
    <font>
      <i/>
      <sz val="14"/>
      <color theme="1"/>
      <name val="Calibri"/>
      <family val="2"/>
      <scheme val="major"/>
    </font>
    <font>
      <b/>
      <i/>
      <sz val="16"/>
      <color theme="1"/>
      <name val="Calibri"/>
      <family val="2"/>
      <scheme val="major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b/>
      <sz val="14"/>
      <color rgb="FF000000"/>
      <name val="Calibri"/>
      <family val="2"/>
    </font>
    <font>
      <sz val="9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sz val="12"/>
      <color rgb="FFFF0000"/>
      <name val="Symbol"/>
      <family val="1"/>
      <charset val="2"/>
    </font>
    <font>
      <sz val="12"/>
      <name val="Symbol"/>
      <family val="1"/>
      <charset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10"/>
      <color rgb="FF444444"/>
      <name val="Calibri"/>
      <family val="2"/>
      <charset val="1"/>
    </font>
    <font>
      <b/>
      <sz val="9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00206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30549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rgb="FF203764"/>
      </patternFill>
    </fill>
    <fill>
      <patternFill patternType="solid">
        <fgColor theme="9" tint="0.79998168889431442"/>
        <bgColor rgb="FF9BC2E6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6" tint="0.79998168889431442"/>
        <bgColor rgb="FFF4B084"/>
      </patternFill>
    </fill>
    <fill>
      <patternFill patternType="solid">
        <fgColor theme="6" tint="0.79998168889431442"/>
        <bgColor rgb="FFBA8AD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 tint="0.79998168889431442"/>
        <bgColor rgb="FF9BC2E6"/>
      </patternFill>
    </fill>
    <fill>
      <patternFill patternType="solid">
        <fgColor theme="9" tint="0.79998168889431442"/>
        <bgColor rgb="FF305496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EBF7"/>
        <bgColor rgb="FFFFFFFF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1">
    <xf numFmtId="0" fontId="0" fillId="0" borderId="0"/>
    <xf numFmtId="0" fontId="4" fillId="0" borderId="1"/>
    <xf numFmtId="0" fontId="9" fillId="0" borderId="1"/>
    <xf numFmtId="0" fontId="9" fillId="0" borderId="1"/>
    <xf numFmtId="164" fontId="10" fillId="0" borderId="1" applyFont="0" applyFill="0" applyBorder="0" applyAlignment="0" applyProtection="0"/>
    <xf numFmtId="0" fontId="3" fillId="0" borderId="1"/>
    <xf numFmtId="0" fontId="2" fillId="0" borderId="1"/>
    <xf numFmtId="0" fontId="7" fillId="0" borderId="1"/>
    <xf numFmtId="0" fontId="1" fillId="0" borderId="1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344">
    <xf numFmtId="0" fontId="0" fillId="0" borderId="0" xfId="0"/>
    <xf numFmtId="0" fontId="7" fillId="0" borderId="0" xfId="0" applyFont="1"/>
    <xf numFmtId="0" fontId="5" fillId="0" borderId="1" xfId="0" applyFont="1" applyBorder="1" applyAlignment="1">
      <alignment vertical="center" wrapText="1"/>
    </xf>
    <xf numFmtId="0" fontId="0" fillId="0" borderId="0" xfId="0" applyProtection="1">
      <protection locked="0"/>
    </xf>
    <xf numFmtId="0" fontId="13" fillId="0" borderId="0" xfId="0" applyFont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justify" vertical="center" wrapText="1"/>
      <protection locked="0"/>
    </xf>
    <xf numFmtId="0" fontId="0" fillId="0" borderId="2" xfId="0" applyBorder="1" applyAlignment="1">
      <alignment horizontal="justify"/>
    </xf>
    <xf numFmtId="0" fontId="0" fillId="0" borderId="2" xfId="0" applyBorder="1" applyAlignment="1" applyProtection="1">
      <alignment horizontal="justify"/>
      <protection locked="0"/>
    </xf>
    <xf numFmtId="0" fontId="0" fillId="0" borderId="0" xfId="0" applyAlignment="1" applyProtection="1">
      <alignment horizontal="justify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1" fillId="11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9" fillId="0" borderId="1" xfId="7" applyFont="1"/>
    <xf numFmtId="0" fontId="22" fillId="0" borderId="1" xfId="7" applyFont="1" applyAlignment="1">
      <alignment vertical="center" wrapText="1"/>
    </xf>
    <xf numFmtId="1" fontId="22" fillId="0" borderId="1" xfId="7" applyNumberFormat="1" applyFont="1" applyAlignment="1">
      <alignment vertical="center" wrapText="1"/>
    </xf>
    <xf numFmtId="0" fontId="23" fillId="16" borderId="1" xfId="8" applyFont="1" applyFill="1" applyAlignment="1">
      <alignment horizontal="center" vertical="center" wrapText="1"/>
    </xf>
    <xf numFmtId="1" fontId="23" fillId="16" borderId="1" xfId="8" applyNumberFormat="1" applyFont="1" applyFill="1" applyAlignment="1">
      <alignment horizontal="center" vertical="center" wrapText="1"/>
    </xf>
    <xf numFmtId="0" fontId="24" fillId="16" borderId="1" xfId="8" applyFont="1" applyFill="1" applyAlignment="1">
      <alignment horizontal="center"/>
    </xf>
    <xf numFmtId="1" fontId="24" fillId="16" borderId="1" xfId="8" applyNumberFormat="1" applyFont="1" applyFill="1" applyAlignment="1">
      <alignment horizontal="center"/>
    </xf>
    <xf numFmtId="0" fontId="19" fillId="0" borderId="1" xfId="8" applyFont="1" applyAlignment="1">
      <alignment horizontal="center" vertical="center"/>
    </xf>
    <xf numFmtId="1" fontId="19" fillId="0" borderId="1" xfId="8" applyNumberFormat="1" applyFont="1" applyAlignment="1">
      <alignment horizontal="center" vertical="center"/>
    </xf>
    <xf numFmtId="0" fontId="19" fillId="0" borderId="1" xfId="8" applyFont="1"/>
    <xf numFmtId="0" fontId="26" fillId="14" borderId="2" xfId="0" applyFont="1" applyFill="1" applyBorder="1" applyAlignment="1">
      <alignment horizontal="center" vertical="center" wrapText="1"/>
    </xf>
    <xf numFmtId="0" fontId="27" fillId="23" borderId="2" xfId="8" applyFont="1" applyFill="1" applyBorder="1" applyAlignment="1">
      <alignment horizontal="center" vertical="center" wrapText="1"/>
    </xf>
    <xf numFmtId="1" fontId="27" fillId="23" borderId="2" xfId="8" applyNumberFormat="1" applyFont="1" applyFill="1" applyBorder="1" applyAlignment="1">
      <alignment horizontal="center" vertical="center" wrapText="1"/>
    </xf>
    <xf numFmtId="0" fontId="27" fillId="20" borderId="2" xfId="8" applyFont="1" applyFill="1" applyBorder="1" applyAlignment="1">
      <alignment horizontal="center" vertical="center" wrapText="1"/>
    </xf>
    <xf numFmtId="1" fontId="27" fillId="20" borderId="2" xfId="8" applyNumberFormat="1" applyFont="1" applyFill="1" applyBorder="1" applyAlignment="1">
      <alignment horizontal="center" vertical="center" wrapText="1"/>
    </xf>
    <xf numFmtId="1" fontId="27" fillId="18" borderId="2" xfId="8" applyNumberFormat="1" applyFont="1" applyFill="1" applyBorder="1" applyAlignment="1">
      <alignment horizontal="center" vertical="center" wrapText="1"/>
    </xf>
    <xf numFmtId="1" fontId="25" fillId="19" borderId="2" xfId="8" applyNumberFormat="1" applyFont="1" applyFill="1" applyBorder="1" applyAlignment="1">
      <alignment horizontal="center" vertical="center" wrapText="1"/>
    </xf>
    <xf numFmtId="0" fontId="28" fillId="27" borderId="2" xfId="8" applyFont="1" applyFill="1" applyBorder="1" applyAlignment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19" fillId="0" borderId="2" xfId="8" applyFont="1" applyBorder="1" applyAlignment="1">
      <alignment horizontal="center" vertical="center"/>
    </xf>
    <xf numFmtId="1" fontId="19" fillId="0" borderId="2" xfId="8" applyNumberFormat="1" applyFont="1" applyBorder="1" applyAlignment="1">
      <alignment horizontal="center" vertical="center"/>
    </xf>
    <xf numFmtId="0" fontId="19" fillId="0" borderId="2" xfId="8" applyFont="1" applyBorder="1"/>
    <xf numFmtId="3" fontId="19" fillId="0" borderId="2" xfId="8" applyNumberFormat="1" applyFont="1" applyBorder="1" applyAlignment="1">
      <alignment horizontal="center" vertical="center"/>
    </xf>
    <xf numFmtId="1" fontId="27" fillId="0" borderId="2" xfId="8" applyNumberFormat="1" applyFont="1" applyBorder="1" applyAlignment="1">
      <alignment horizontal="center" vertical="center"/>
    </xf>
    <xf numFmtId="3" fontId="19" fillId="0" borderId="1" xfId="8" applyNumberFormat="1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1" fontId="22" fillId="0" borderId="0" xfId="0" applyNumberFormat="1" applyFont="1" applyAlignment="1">
      <alignment vertical="center" wrapText="1"/>
    </xf>
    <xf numFmtId="0" fontId="19" fillId="0" borderId="0" xfId="0" applyFont="1"/>
    <xf numFmtId="1" fontId="19" fillId="0" borderId="0" xfId="0" applyNumberFormat="1" applyFont="1"/>
    <xf numFmtId="0" fontId="19" fillId="0" borderId="0" xfId="0" applyFont="1" applyAlignment="1">
      <alignment vertical="center"/>
    </xf>
    <xf numFmtId="0" fontId="30" fillId="9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7" fillId="11" borderId="2" xfId="0" applyFont="1" applyFill="1" applyBorder="1" applyAlignment="1">
      <alignment horizontal="center" vertical="center"/>
    </xf>
    <xf numFmtId="1" fontId="27" fillId="11" borderId="2" xfId="0" applyNumberFormat="1" applyFont="1" applyFill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 wrapText="1"/>
    </xf>
    <xf numFmtId="0" fontId="33" fillId="22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center" vertical="center"/>
      <protection locked="0"/>
    </xf>
    <xf numFmtId="1" fontId="34" fillId="0" borderId="2" xfId="0" applyNumberFormat="1" applyFont="1" applyBorder="1" applyAlignment="1" applyProtection="1">
      <alignment horizontal="center" vertical="center"/>
      <protection locked="0"/>
    </xf>
    <xf numFmtId="17" fontId="34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6" applyFont="1" applyBorder="1"/>
    <xf numFmtId="0" fontId="34" fillId="0" borderId="0" xfId="0" applyFont="1" applyAlignment="1" applyProtection="1">
      <alignment vertical="center"/>
      <protection locked="0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0" fontId="23" fillId="16" borderId="1" xfId="6" applyFont="1" applyFill="1" applyAlignment="1">
      <alignment horizontal="center" vertical="center" wrapText="1"/>
    </xf>
    <xf numFmtId="1" fontId="23" fillId="16" borderId="1" xfId="6" applyNumberFormat="1" applyFont="1" applyFill="1" applyAlignment="1">
      <alignment horizontal="center" vertical="center" wrapText="1"/>
    </xf>
    <xf numFmtId="0" fontId="24" fillId="16" borderId="1" xfId="6" applyFont="1" applyFill="1" applyAlignment="1">
      <alignment horizontal="center"/>
    </xf>
    <xf numFmtId="1" fontId="24" fillId="16" borderId="1" xfId="6" applyNumberFormat="1" applyFont="1" applyFill="1" applyAlignment="1">
      <alignment horizontal="center"/>
    </xf>
    <xf numFmtId="0" fontId="19" fillId="0" borderId="1" xfId="6" applyFont="1" applyAlignment="1">
      <alignment horizontal="center" vertical="center"/>
    </xf>
    <xf numFmtId="1" fontId="19" fillId="0" borderId="1" xfId="6" applyNumberFormat="1" applyFont="1" applyAlignment="1">
      <alignment horizontal="center" vertical="center"/>
    </xf>
    <xf numFmtId="0" fontId="19" fillId="0" borderId="1" xfId="6" applyFont="1"/>
    <xf numFmtId="0" fontId="27" fillId="23" borderId="2" xfId="6" applyFont="1" applyFill="1" applyBorder="1" applyAlignment="1">
      <alignment horizontal="center" vertical="center" wrapText="1"/>
    </xf>
    <xf numFmtId="1" fontId="27" fillId="23" borderId="2" xfId="6" applyNumberFormat="1" applyFont="1" applyFill="1" applyBorder="1" applyAlignment="1">
      <alignment horizontal="center" vertical="center" wrapText="1"/>
    </xf>
    <xf numFmtId="0" fontId="27" fillId="20" borderId="2" xfId="6" applyFont="1" applyFill="1" applyBorder="1" applyAlignment="1">
      <alignment horizontal="center" vertical="center" wrapText="1"/>
    </xf>
    <xf numFmtId="1" fontId="27" fillId="20" borderId="2" xfId="6" applyNumberFormat="1" applyFont="1" applyFill="1" applyBorder="1" applyAlignment="1">
      <alignment horizontal="center" vertical="center" wrapText="1"/>
    </xf>
    <xf numFmtId="1" fontId="27" fillId="18" borderId="2" xfId="6" applyNumberFormat="1" applyFont="1" applyFill="1" applyBorder="1" applyAlignment="1">
      <alignment horizontal="center" vertical="center" wrapText="1"/>
    </xf>
    <xf numFmtId="1" fontId="25" fillId="19" borderId="2" xfId="6" applyNumberFormat="1" applyFont="1" applyFill="1" applyBorder="1" applyAlignment="1">
      <alignment horizontal="center" vertical="center" wrapText="1"/>
    </xf>
    <xf numFmtId="1" fontId="25" fillId="17" borderId="17" xfId="6" applyNumberFormat="1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 wrapText="1"/>
    </xf>
    <xf numFmtId="0" fontId="19" fillId="0" borderId="2" xfId="6" applyFont="1" applyBorder="1" applyAlignment="1">
      <alignment horizontal="center" vertical="center"/>
    </xf>
    <xf numFmtId="1" fontId="19" fillId="0" borderId="2" xfId="6" applyNumberFormat="1" applyFont="1" applyBorder="1" applyAlignment="1">
      <alignment horizontal="center" vertical="center"/>
    </xf>
    <xf numFmtId="3" fontId="19" fillId="0" borderId="2" xfId="6" applyNumberFormat="1" applyFont="1" applyBorder="1" applyAlignment="1">
      <alignment horizontal="center" vertical="center"/>
    </xf>
    <xf numFmtId="3" fontId="19" fillId="0" borderId="1" xfId="6" applyNumberFormat="1" applyFont="1" applyAlignment="1">
      <alignment horizontal="center" vertical="center"/>
    </xf>
    <xf numFmtId="0" fontId="36" fillId="0" borderId="0" xfId="0" applyFont="1" applyAlignment="1">
      <alignment vertical="center"/>
    </xf>
    <xf numFmtId="0" fontId="19" fillId="0" borderId="1" xfId="0" applyFont="1" applyBorder="1"/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19" fillId="0" borderId="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 applyProtection="1">
      <alignment horizontal="justify" vertical="center" wrapText="1"/>
      <protection locked="0"/>
    </xf>
    <xf numFmtId="0" fontId="19" fillId="0" borderId="2" xfId="0" applyFont="1" applyBorder="1" applyAlignment="1">
      <alignment horizontal="justify"/>
    </xf>
    <xf numFmtId="0" fontId="28" fillId="0" borderId="2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justify"/>
      <protection locked="0"/>
    </xf>
    <xf numFmtId="0" fontId="19" fillId="0" borderId="0" xfId="0" applyFont="1" applyProtection="1">
      <protection locked="0"/>
    </xf>
    <xf numFmtId="0" fontId="41" fillId="0" borderId="0" xfId="0" applyFont="1"/>
    <xf numFmtId="0" fontId="38" fillId="2" borderId="16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vertical="top"/>
      <protection locked="0"/>
    </xf>
    <xf numFmtId="0" fontId="43" fillId="6" borderId="2" xfId="0" applyFont="1" applyFill="1" applyBorder="1" applyAlignment="1" applyProtection="1">
      <alignment horizontal="center" vertical="center" wrapText="1"/>
      <protection locked="0"/>
    </xf>
    <xf numFmtId="0" fontId="40" fillId="6" borderId="2" xfId="0" applyFont="1" applyFill="1" applyBorder="1" applyAlignment="1" applyProtection="1">
      <alignment horizontal="justify" vertical="center" wrapText="1"/>
      <protection locked="0"/>
    </xf>
    <xf numFmtId="14" fontId="40" fillId="6" borderId="2" xfId="0" applyNumberFormat="1" applyFont="1" applyFill="1" applyBorder="1" applyAlignment="1" applyProtection="1">
      <alignment horizontal="justify" vertical="center" wrapText="1"/>
      <protection locked="0"/>
    </xf>
    <xf numFmtId="0" fontId="43" fillId="7" borderId="2" xfId="0" applyFont="1" applyFill="1" applyBorder="1" applyAlignment="1" applyProtection="1">
      <alignment horizontal="center" vertical="center" wrapText="1"/>
      <protection locked="0"/>
    </xf>
    <xf numFmtId="0" fontId="40" fillId="7" borderId="2" xfId="0" applyFont="1" applyFill="1" applyBorder="1" applyAlignment="1" applyProtection="1">
      <alignment horizontal="justify" vertical="center" wrapText="1"/>
      <protection locked="0"/>
    </xf>
    <xf numFmtId="14" fontId="40" fillId="7" borderId="2" xfId="0" applyNumberFormat="1" applyFont="1" applyFill="1" applyBorder="1" applyAlignment="1" applyProtection="1">
      <alignment horizontal="justify" vertical="center" wrapText="1"/>
      <protection locked="0"/>
    </xf>
    <xf numFmtId="0" fontId="43" fillId="4" borderId="2" xfId="0" applyFont="1" applyFill="1" applyBorder="1" applyAlignment="1" applyProtection="1">
      <alignment horizontal="center" vertical="center" wrapText="1"/>
      <protection locked="0"/>
    </xf>
    <xf numFmtId="0" fontId="40" fillId="4" borderId="2" xfId="0" applyFont="1" applyFill="1" applyBorder="1" applyAlignment="1" applyProtection="1">
      <alignment horizontal="justify" vertical="center" wrapText="1"/>
      <protection locked="0"/>
    </xf>
    <xf numFmtId="14" fontId="40" fillId="4" borderId="2" xfId="0" applyNumberFormat="1" applyFont="1" applyFill="1" applyBorder="1" applyAlignment="1" applyProtection="1">
      <alignment horizontal="justify" vertical="center" wrapText="1"/>
      <protection locked="0"/>
    </xf>
    <xf numFmtId="0" fontId="41" fillId="0" borderId="0" xfId="0" applyFont="1" applyProtection="1">
      <protection locked="0"/>
    </xf>
    <xf numFmtId="0" fontId="22" fillId="16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165" fontId="33" fillId="22" borderId="2" xfId="0" applyNumberFormat="1" applyFont="1" applyFill="1" applyBorder="1" applyAlignment="1">
      <alignment horizontal="center" vertical="center" wrapText="1"/>
    </xf>
    <xf numFmtId="165" fontId="26" fillId="22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Border="1" applyAlignment="1" applyProtection="1">
      <alignment horizontal="center" vertical="center" wrapText="1"/>
      <protection locked="0"/>
    </xf>
    <xf numFmtId="165" fontId="24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45" fillId="8" borderId="5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9" fillId="11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39" fillId="0" borderId="0" xfId="0" applyFont="1"/>
    <xf numFmtId="0" fontId="19" fillId="0" borderId="1" xfId="0" applyFont="1" applyBorder="1" applyAlignment="1">
      <alignment horizontal="center" vertical="center"/>
    </xf>
    <xf numFmtId="0" fontId="47" fillId="8" borderId="15" xfId="0" applyFont="1" applyFill="1" applyBorder="1" applyAlignment="1">
      <alignment horizontal="center" vertical="center" wrapText="1"/>
    </xf>
    <xf numFmtId="0" fontId="51" fillId="8" borderId="2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5" fillId="8" borderId="1" xfId="0" applyFont="1" applyFill="1" applyBorder="1" applyAlignment="1">
      <alignment horizontal="center" vertical="center" wrapText="1"/>
    </xf>
    <xf numFmtId="2" fontId="29" fillId="0" borderId="2" xfId="0" applyNumberFormat="1" applyFont="1" applyBorder="1" applyAlignment="1" applyProtection="1">
      <alignment horizontal="center" vertical="center" wrapText="1"/>
      <protection locked="0"/>
    </xf>
    <xf numFmtId="1" fontId="33" fillId="22" borderId="2" xfId="0" applyNumberFormat="1" applyFont="1" applyFill="1" applyBorder="1" applyAlignment="1">
      <alignment horizontal="center" vertical="center" wrapText="1"/>
    </xf>
    <xf numFmtId="1" fontId="26" fillId="22" borderId="2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27" fillId="3" borderId="2" xfId="0" applyNumberFormat="1" applyFont="1" applyFill="1" applyBorder="1" applyAlignment="1">
      <alignment horizontal="center" vertical="center" wrapText="1"/>
    </xf>
    <xf numFmtId="1" fontId="26" fillId="3" borderId="2" xfId="0" applyNumberFormat="1" applyFont="1" applyFill="1" applyBorder="1" applyAlignment="1">
      <alignment horizontal="center" vertical="center" wrapText="1"/>
    </xf>
    <xf numFmtId="3" fontId="30" fillId="9" borderId="21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 applyProtection="1">
      <alignment horizontal="center" vertical="center"/>
      <protection locked="0"/>
    </xf>
    <xf numFmtId="3" fontId="35" fillId="0" borderId="2" xfId="0" applyNumberFormat="1" applyFont="1" applyBorder="1" applyAlignment="1" applyProtection="1">
      <alignment horizontal="center" vertical="center" wrapText="1"/>
      <protection locked="0"/>
    </xf>
    <xf numFmtId="3" fontId="19" fillId="0" borderId="0" xfId="0" applyNumberFormat="1" applyFont="1"/>
    <xf numFmtId="3" fontId="34" fillId="0" borderId="2" xfId="0" applyNumberFormat="1" applyFont="1" applyBorder="1" applyAlignment="1" applyProtection="1">
      <alignment horizontal="center" vertical="center"/>
      <protection locked="0"/>
    </xf>
    <xf numFmtId="3" fontId="29" fillId="0" borderId="2" xfId="0" applyNumberFormat="1" applyFont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 wrapText="1"/>
    </xf>
    <xf numFmtId="3" fontId="27" fillId="0" borderId="2" xfId="6" applyNumberFormat="1" applyFont="1" applyBorder="1" applyAlignment="1">
      <alignment horizontal="center" vertical="center"/>
    </xf>
    <xf numFmtId="3" fontId="19" fillId="0" borderId="2" xfId="6" applyNumberFormat="1" applyFont="1" applyBorder="1"/>
    <xf numFmtId="3" fontId="19" fillId="0" borderId="1" xfId="6" applyNumberFormat="1" applyFont="1"/>
    <xf numFmtId="3" fontId="30" fillId="9" borderId="2" xfId="0" applyNumberFormat="1" applyFont="1" applyFill="1" applyBorder="1" applyAlignment="1">
      <alignment horizontal="center" vertical="center" wrapText="1"/>
    </xf>
    <xf numFmtId="3" fontId="19" fillId="0" borderId="2" xfId="8" applyNumberFormat="1" applyFont="1" applyBorder="1"/>
    <xf numFmtId="3" fontId="27" fillId="0" borderId="2" xfId="8" applyNumberFormat="1" applyFont="1" applyBorder="1" applyAlignment="1">
      <alignment horizontal="center" vertical="center"/>
    </xf>
    <xf numFmtId="3" fontId="19" fillId="0" borderId="1" xfId="8" applyNumberFormat="1" applyFont="1"/>
    <xf numFmtId="3" fontId="19" fillId="0" borderId="2" xfId="0" applyNumberFormat="1" applyFont="1" applyBorder="1" applyAlignment="1">
      <alignment horizontal="center" vertical="center"/>
    </xf>
    <xf numFmtId="0" fontId="52" fillId="0" borderId="0" xfId="0" applyFont="1"/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54" fillId="0" borderId="2" xfId="9" applyBorder="1" applyAlignment="1">
      <alignment horizontal="center" vertical="center"/>
    </xf>
    <xf numFmtId="0" fontId="54" fillId="0" borderId="11" xfId="9" applyBorder="1" applyAlignment="1">
      <alignment horizontal="center" vertical="center"/>
    </xf>
    <xf numFmtId="0" fontId="55" fillId="0" borderId="2" xfId="10" applyBorder="1" applyAlignment="1">
      <alignment horizontal="center" vertical="center"/>
    </xf>
    <xf numFmtId="0" fontId="56" fillId="0" borderId="2" xfId="0" applyFont="1" applyBorder="1"/>
    <xf numFmtId="0" fontId="10" fillId="0" borderId="6" xfId="0" applyFont="1" applyBorder="1" applyAlignment="1">
      <alignment wrapText="1"/>
    </xf>
    <xf numFmtId="0" fontId="57" fillId="0" borderId="6" xfId="0" applyFont="1" applyBorder="1" applyAlignment="1">
      <alignment wrapText="1"/>
    </xf>
    <xf numFmtId="0" fontId="10" fillId="0" borderId="6" xfId="0" applyFont="1" applyBorder="1"/>
    <xf numFmtId="0" fontId="58" fillId="0" borderId="6" xfId="0" applyFont="1" applyBorder="1"/>
    <xf numFmtId="0" fontId="56" fillId="0" borderId="16" xfId="0" applyFont="1" applyBorder="1"/>
    <xf numFmtId="0" fontId="10" fillId="0" borderId="23" xfId="0" applyFont="1" applyBorder="1"/>
    <xf numFmtId="0" fontId="57" fillId="0" borderId="23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0" fontId="58" fillId="0" borderId="23" xfId="0" applyFont="1" applyBorder="1"/>
    <xf numFmtId="0" fontId="57" fillId="28" borderId="16" xfId="0" applyFont="1" applyFill="1" applyBorder="1" applyAlignment="1">
      <alignment wrapText="1"/>
    </xf>
    <xf numFmtId="0" fontId="10" fillId="0" borderId="8" xfId="0" applyFont="1" applyBorder="1" applyAlignment="1">
      <alignment horizontal="left"/>
    </xf>
    <xf numFmtId="0" fontId="55" fillId="0" borderId="16" xfId="10" applyFill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2" xfId="0" applyFont="1" applyBorder="1" applyAlignment="1">
      <alignment wrapText="1"/>
    </xf>
    <xf numFmtId="0" fontId="59" fillId="0" borderId="6" xfId="0" applyFont="1" applyBorder="1"/>
    <xf numFmtId="0" fontId="59" fillId="0" borderId="6" xfId="0" applyFont="1" applyBorder="1" applyAlignment="1">
      <alignment wrapText="1"/>
    </xf>
    <xf numFmtId="0" fontId="60" fillId="0" borderId="6" xfId="0" applyFont="1" applyBorder="1" applyAlignment="1">
      <alignment wrapText="1"/>
    </xf>
    <xf numFmtId="0" fontId="59" fillId="0" borderId="23" xfId="0" applyFont="1" applyBorder="1"/>
    <xf numFmtId="0" fontId="59" fillId="0" borderId="23" xfId="0" applyFont="1" applyBorder="1" applyAlignment="1">
      <alignment wrapText="1"/>
    </xf>
    <xf numFmtId="0" fontId="60" fillId="0" borderId="23" xfId="0" applyFont="1" applyBorder="1" applyAlignment="1">
      <alignment wrapText="1"/>
    </xf>
    <xf numFmtId="2" fontId="10" fillId="0" borderId="6" xfId="0" applyNumberFormat="1" applyFont="1" applyBorder="1" applyAlignment="1">
      <alignment wrapText="1"/>
    </xf>
    <xf numFmtId="2" fontId="59" fillId="0" borderId="6" xfId="0" applyNumberFormat="1" applyFont="1" applyBorder="1" applyAlignment="1">
      <alignment wrapText="1"/>
    </xf>
    <xf numFmtId="0" fontId="10" fillId="0" borderId="2" xfId="0" applyFont="1" applyBorder="1"/>
    <xf numFmtId="0" fontId="61" fillId="0" borderId="6" xfId="0" applyFont="1" applyBorder="1"/>
    <xf numFmtId="0" fontId="10" fillId="0" borderId="16" xfId="0" applyFont="1" applyBorder="1"/>
    <xf numFmtId="0" fontId="61" fillId="0" borderId="23" xfId="0" applyFont="1" applyBorder="1"/>
    <xf numFmtId="0" fontId="59" fillId="0" borderId="2" xfId="0" applyFont="1" applyBorder="1" applyAlignment="1">
      <alignment wrapText="1"/>
    </xf>
    <xf numFmtId="0" fontId="59" fillId="0" borderId="16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19" fillId="0" borderId="24" xfId="0" applyFont="1" applyBorder="1" applyAlignment="1">
      <alignment horizontal="center" vertical="center"/>
    </xf>
    <xf numFmtId="0" fontId="19" fillId="0" borderId="24" xfId="0" applyFont="1" applyBorder="1"/>
    <xf numFmtId="0" fontId="55" fillId="0" borderId="3" xfId="10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/>
    <xf numFmtId="0" fontId="55" fillId="0" borderId="35" xfId="10" applyBorder="1" applyAlignment="1">
      <alignment horizontal="center" vertical="center"/>
    </xf>
    <xf numFmtId="0" fontId="62" fillId="0" borderId="0" xfId="0" applyFont="1"/>
    <xf numFmtId="0" fontId="63" fillId="0" borderId="0" xfId="0" applyFont="1"/>
    <xf numFmtId="2" fontId="59" fillId="0" borderId="23" xfId="0" applyNumberFormat="1" applyFont="1" applyBorder="1" applyAlignment="1">
      <alignment wrapText="1"/>
    </xf>
    <xf numFmtId="0" fontId="65" fillId="0" borderId="23" xfId="0" applyFont="1" applyBorder="1"/>
    <xf numFmtId="0" fontId="65" fillId="0" borderId="6" xfId="0" applyFont="1" applyBorder="1"/>
    <xf numFmtId="0" fontId="66" fillId="0" borderId="23" xfId="0" applyFont="1" applyBorder="1"/>
    <xf numFmtId="2" fontId="10" fillId="0" borderId="23" xfId="0" applyNumberFormat="1" applyFont="1" applyBorder="1" applyAlignment="1">
      <alignment wrapText="1"/>
    </xf>
    <xf numFmtId="2" fontId="10" fillId="0" borderId="23" xfId="0" applyNumberFormat="1" applyFont="1" applyBorder="1"/>
    <xf numFmtId="2" fontId="10" fillId="0" borderId="6" xfId="0" applyNumberFormat="1" applyFont="1" applyBorder="1"/>
    <xf numFmtId="2" fontId="10" fillId="0" borderId="16" xfId="0" applyNumberFormat="1" applyFont="1" applyBorder="1"/>
    <xf numFmtId="2" fontId="10" fillId="0" borderId="2" xfId="0" applyNumberFormat="1" applyFont="1" applyBorder="1" applyAlignment="1">
      <alignment horizontal="left" vertical="top"/>
    </xf>
    <xf numFmtId="2" fontId="59" fillId="0" borderId="23" xfId="0" applyNumberFormat="1" applyFont="1" applyBorder="1"/>
    <xf numFmtId="0" fontId="29" fillId="16" borderId="2" xfId="0" applyFont="1" applyFill="1" applyBorder="1" applyAlignment="1" applyProtection="1">
      <alignment horizontal="center" vertical="center" wrapText="1"/>
      <protection locked="0"/>
    </xf>
    <xf numFmtId="0" fontId="10" fillId="16" borderId="2" xfId="0" applyFont="1" applyFill="1" applyBorder="1" applyAlignment="1">
      <alignment wrapText="1"/>
    </xf>
    <xf numFmtId="2" fontId="59" fillId="16" borderId="6" xfId="0" applyNumberFormat="1" applyFont="1" applyFill="1" applyBorder="1"/>
    <xf numFmtId="0" fontId="59" fillId="16" borderId="2" xfId="0" applyFont="1" applyFill="1" applyBorder="1"/>
    <xf numFmtId="0" fontId="59" fillId="16" borderId="6" xfId="0" applyFont="1" applyFill="1" applyBorder="1" applyAlignment="1">
      <alignment wrapText="1"/>
    </xf>
    <xf numFmtId="0" fontId="59" fillId="16" borderId="6" xfId="0" applyFont="1" applyFill="1" applyBorder="1"/>
    <xf numFmtId="0" fontId="10" fillId="16" borderId="6" xfId="0" applyFont="1" applyFill="1" applyBorder="1"/>
    <xf numFmtId="0" fontId="10" fillId="16" borderId="6" xfId="0" applyFont="1" applyFill="1" applyBorder="1" applyAlignment="1">
      <alignment wrapText="1"/>
    </xf>
    <xf numFmtId="0" fontId="60" fillId="16" borderId="6" xfId="0" applyFont="1" applyFill="1" applyBorder="1" applyAlignment="1">
      <alignment wrapText="1"/>
    </xf>
    <xf numFmtId="0" fontId="34" fillId="16" borderId="0" xfId="0" applyFont="1" applyFill="1" applyAlignment="1" applyProtection="1">
      <alignment vertical="center"/>
      <protection locked="0"/>
    </xf>
    <xf numFmtId="0" fontId="59" fillId="16" borderId="23" xfId="0" applyFont="1" applyFill="1" applyBorder="1" applyAlignment="1">
      <alignment wrapText="1"/>
    </xf>
    <xf numFmtId="0" fontId="59" fillId="16" borderId="23" xfId="0" applyFont="1" applyFill="1" applyBorder="1"/>
    <xf numFmtId="0" fontId="10" fillId="16" borderId="23" xfId="0" applyFont="1" applyFill="1" applyBorder="1"/>
    <xf numFmtId="0" fontId="10" fillId="16" borderId="23" xfId="0" applyFont="1" applyFill="1" applyBorder="1" applyAlignment="1">
      <alignment wrapText="1"/>
    </xf>
    <xf numFmtId="0" fontId="60" fillId="16" borderId="23" xfId="0" applyFont="1" applyFill="1" applyBorder="1" applyAlignment="1">
      <alignment wrapText="1"/>
    </xf>
    <xf numFmtId="2" fontId="59" fillId="16" borderId="23" xfId="0" applyNumberFormat="1" applyFont="1" applyFill="1" applyBorder="1"/>
    <xf numFmtId="0" fontId="59" fillId="16" borderId="16" xfId="0" applyFont="1" applyFill="1" applyBorder="1" applyAlignment="1">
      <alignment horizontal="right"/>
    </xf>
    <xf numFmtId="0" fontId="67" fillId="16" borderId="1" xfId="0" applyFont="1" applyFill="1" applyBorder="1"/>
    <xf numFmtId="0" fontId="29" fillId="0" borderId="24" xfId="0" applyFont="1" applyBorder="1" applyAlignment="1" applyProtection="1">
      <alignment horizontal="center" vertical="center" wrapText="1"/>
      <protection locked="0"/>
    </xf>
    <xf numFmtId="0" fontId="59" fillId="0" borderId="24" xfId="0" applyFont="1" applyBorder="1"/>
    <xf numFmtId="0" fontId="59" fillId="0" borderId="24" xfId="0" applyFont="1" applyBorder="1" applyAlignment="1">
      <alignment wrapText="1"/>
    </xf>
    <xf numFmtId="0" fontId="34" fillId="0" borderId="24" xfId="0" applyFont="1" applyBorder="1" applyAlignment="1" applyProtection="1">
      <alignment vertical="center"/>
      <protection locked="0"/>
    </xf>
    <xf numFmtId="0" fontId="29" fillId="16" borderId="5" xfId="0" applyFont="1" applyFill="1" applyBorder="1" applyAlignment="1" applyProtection="1">
      <alignment horizontal="center" vertical="center" wrapText="1"/>
      <protection locked="0"/>
    </xf>
    <xf numFmtId="0" fontId="10" fillId="16" borderId="5" xfId="0" applyFont="1" applyFill="1" applyBorder="1" applyAlignment="1">
      <alignment wrapText="1"/>
    </xf>
    <xf numFmtId="2" fontId="59" fillId="16" borderId="36" xfId="0" applyNumberFormat="1" applyFont="1" applyFill="1" applyBorder="1" applyAlignment="1">
      <alignment wrapText="1"/>
    </xf>
    <xf numFmtId="0" fontId="59" fillId="16" borderId="15" xfId="0" applyFont="1" applyFill="1" applyBorder="1"/>
    <xf numFmtId="0" fontId="59" fillId="16" borderId="36" xfId="0" applyFont="1" applyFill="1" applyBorder="1" applyAlignment="1">
      <alignment wrapText="1"/>
    </xf>
    <xf numFmtId="0" fontId="59" fillId="16" borderId="36" xfId="0" applyFont="1" applyFill="1" applyBorder="1"/>
    <xf numFmtId="0" fontId="10" fillId="16" borderId="36" xfId="0" applyFont="1" applyFill="1" applyBorder="1"/>
    <xf numFmtId="0" fontId="10" fillId="16" borderId="36" xfId="0" applyFont="1" applyFill="1" applyBorder="1" applyAlignment="1">
      <alignment wrapText="1"/>
    </xf>
    <xf numFmtId="0" fontId="60" fillId="16" borderId="36" xfId="0" applyFont="1" applyFill="1" applyBorder="1" applyAlignment="1">
      <alignment wrapText="1"/>
    </xf>
    <xf numFmtId="0" fontId="34" fillId="16" borderId="1" xfId="0" applyFont="1" applyFill="1" applyBorder="1" applyAlignment="1" applyProtection="1">
      <alignment vertical="center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34" fillId="0" borderId="16" xfId="0" applyFont="1" applyBorder="1" applyAlignment="1" applyProtection="1">
      <alignment horizontal="center" vertical="center"/>
      <protection locked="0"/>
    </xf>
    <xf numFmtId="1" fontId="34" fillId="0" borderId="16" xfId="0" applyNumberFormat="1" applyFont="1" applyBorder="1" applyAlignment="1" applyProtection="1">
      <alignment horizontal="center" vertical="center"/>
      <protection locked="0"/>
    </xf>
    <xf numFmtId="3" fontId="19" fillId="0" borderId="16" xfId="0" applyNumberFormat="1" applyFont="1" applyBorder="1" applyAlignment="1" applyProtection="1">
      <alignment horizontal="center" vertical="center"/>
      <protection locked="0"/>
    </xf>
    <xf numFmtId="3" fontId="35" fillId="0" borderId="16" xfId="0" applyNumberFormat="1" applyFont="1" applyBorder="1" applyAlignment="1" applyProtection="1">
      <alignment horizontal="center" vertical="center" wrapText="1"/>
      <protection locked="0"/>
    </xf>
    <xf numFmtId="3" fontId="34" fillId="0" borderId="16" xfId="0" applyNumberFormat="1" applyFont="1" applyBorder="1" applyAlignment="1" applyProtection="1">
      <alignment horizontal="center" vertical="center"/>
      <protection locked="0"/>
    </xf>
    <xf numFmtId="3" fontId="29" fillId="0" borderId="16" xfId="0" applyNumberFormat="1" applyFont="1" applyBorder="1" applyAlignment="1" applyProtection="1">
      <alignment horizontal="center" vertical="center" wrapText="1"/>
      <protection locked="0"/>
    </xf>
    <xf numFmtId="2" fontId="29" fillId="0" borderId="16" xfId="0" applyNumberFormat="1" applyFont="1" applyBorder="1" applyAlignment="1" applyProtection="1">
      <alignment horizontal="center" vertical="center" wrapText="1"/>
      <protection locked="0"/>
    </xf>
    <xf numFmtId="165" fontId="29" fillId="0" borderId="16" xfId="0" applyNumberFormat="1" applyFont="1" applyBorder="1" applyAlignment="1" applyProtection="1">
      <alignment horizontal="center" vertical="center" wrapText="1"/>
      <protection locked="0"/>
    </xf>
    <xf numFmtId="165" fontId="24" fillId="0" borderId="16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vertical="center"/>
      <protection locked="0"/>
    </xf>
    <xf numFmtId="0" fontId="68" fillId="30" borderId="6" xfId="0" applyFont="1" applyFill="1" applyBorder="1" applyAlignment="1">
      <alignment wrapText="1"/>
    </xf>
    <xf numFmtId="0" fontId="57" fillId="30" borderId="6" xfId="0" applyFont="1" applyFill="1" applyBorder="1" applyAlignment="1">
      <alignment wrapText="1"/>
    </xf>
    <xf numFmtId="14" fontId="57" fillId="30" borderId="6" xfId="0" applyNumberFormat="1" applyFont="1" applyFill="1" applyBorder="1" applyAlignment="1">
      <alignment wrapText="1"/>
    </xf>
    <xf numFmtId="0" fontId="68" fillId="30" borderId="23" xfId="0" applyFont="1" applyFill="1" applyBorder="1" applyAlignment="1">
      <alignment wrapText="1"/>
    </xf>
    <xf numFmtId="0" fontId="57" fillId="30" borderId="23" xfId="0" applyFont="1" applyFill="1" applyBorder="1" applyAlignment="1">
      <alignment wrapText="1"/>
    </xf>
    <xf numFmtId="14" fontId="57" fillId="30" borderId="23" xfId="0" applyNumberFormat="1" applyFont="1" applyFill="1" applyBorder="1" applyAlignment="1">
      <alignment wrapText="1"/>
    </xf>
    <xf numFmtId="0" fontId="19" fillId="31" borderId="0" xfId="0" applyFont="1" applyFill="1" applyAlignment="1" applyProtection="1">
      <alignment vertical="top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 wrapText="1"/>
    </xf>
    <xf numFmtId="0" fontId="27" fillId="11" borderId="15" xfId="0" applyFont="1" applyFill="1" applyBorder="1" applyAlignment="1">
      <alignment horizontal="center" vertical="center"/>
    </xf>
    <xf numFmtId="0" fontId="27" fillId="11" borderId="1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center" vertical="center" wrapText="1"/>
    </xf>
    <xf numFmtId="0" fontId="44" fillId="21" borderId="2" xfId="0" applyFont="1" applyFill="1" applyBorder="1" applyAlignment="1">
      <alignment horizontal="center" vertical="center" wrapText="1"/>
    </xf>
    <xf numFmtId="1" fontId="45" fillId="3" borderId="21" xfId="0" applyNumberFormat="1" applyFont="1" applyFill="1" applyBorder="1" applyAlignment="1">
      <alignment horizontal="center" vertical="center" wrapText="1"/>
    </xf>
    <xf numFmtId="1" fontId="45" fillId="3" borderId="20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center" vertical="center" wrapText="1"/>
    </xf>
    <xf numFmtId="0" fontId="26" fillId="24" borderId="22" xfId="0" applyFont="1" applyFill="1" applyBorder="1" applyAlignment="1">
      <alignment horizontal="center" vertical="center" wrapText="1"/>
    </xf>
    <xf numFmtId="0" fontId="26" fillId="24" borderId="20" xfId="0" applyFont="1" applyFill="1" applyBorder="1" applyAlignment="1">
      <alignment horizontal="center" vertical="center" wrapText="1"/>
    </xf>
    <xf numFmtId="0" fontId="26" fillId="24" borderId="17" xfId="0" applyFont="1" applyFill="1" applyBorder="1" applyAlignment="1">
      <alignment horizontal="center" vertical="center" wrapText="1"/>
    </xf>
    <xf numFmtId="0" fontId="26" fillId="24" borderId="4" xfId="0" applyFont="1" applyFill="1" applyBorder="1" applyAlignment="1">
      <alignment horizontal="center" vertical="center" wrapText="1"/>
    </xf>
    <xf numFmtId="0" fontId="26" fillId="24" borderId="23" xfId="0" applyFont="1" applyFill="1" applyBorder="1" applyAlignment="1">
      <alignment horizontal="center" vertical="center" wrapText="1"/>
    </xf>
    <xf numFmtId="1" fontId="44" fillId="21" borderId="3" xfId="0" applyNumberFormat="1" applyFont="1" applyFill="1" applyBorder="1" applyAlignment="1">
      <alignment horizontal="center" vertical="center" wrapText="1"/>
    </xf>
    <xf numFmtId="1" fontId="44" fillId="21" borderId="19" xfId="0" applyNumberFormat="1" applyFont="1" applyFill="1" applyBorder="1" applyAlignment="1">
      <alignment horizontal="center" vertical="center" wrapText="1"/>
    </xf>
    <xf numFmtId="1" fontId="44" fillId="21" borderId="6" xfId="0" applyNumberFormat="1" applyFont="1" applyFill="1" applyBorder="1" applyAlignment="1">
      <alignment horizontal="center" vertical="center" wrapText="1"/>
    </xf>
    <xf numFmtId="0" fontId="44" fillId="21" borderId="3" xfId="0" applyFont="1" applyFill="1" applyBorder="1" applyAlignment="1">
      <alignment horizontal="center" vertical="center" wrapText="1"/>
    </xf>
    <xf numFmtId="0" fontId="44" fillId="21" borderId="19" xfId="0" applyFont="1" applyFill="1" applyBorder="1" applyAlignment="1">
      <alignment horizontal="center" vertical="center" wrapText="1"/>
    </xf>
    <xf numFmtId="0" fontId="44" fillId="21" borderId="6" xfId="0" applyFont="1" applyFill="1" applyBorder="1" applyAlignment="1">
      <alignment horizontal="center" vertical="center" wrapText="1"/>
    </xf>
    <xf numFmtId="1" fontId="45" fillId="3" borderId="3" xfId="0" applyNumberFormat="1" applyFont="1" applyFill="1" applyBorder="1" applyAlignment="1">
      <alignment horizontal="center" vertical="center" wrapText="1"/>
    </xf>
    <xf numFmtId="1" fontId="45" fillId="3" borderId="6" xfId="0" applyNumberFormat="1" applyFont="1" applyFill="1" applyBorder="1" applyAlignment="1">
      <alignment horizontal="center" vertical="center" wrapText="1"/>
    </xf>
    <xf numFmtId="0" fontId="57" fillId="30" borderId="5" xfId="0" applyFont="1" applyFill="1" applyBorder="1" applyAlignment="1">
      <alignment wrapText="1"/>
    </xf>
    <xf numFmtId="0" fontId="57" fillId="30" borderId="15" xfId="0" applyFont="1" applyFill="1" applyBorder="1" applyAlignment="1">
      <alignment wrapText="1"/>
    </xf>
    <xf numFmtId="0" fontId="57" fillId="30" borderId="37" xfId="0" applyFont="1" applyFill="1" applyBorder="1" applyAlignment="1">
      <alignment wrapText="1"/>
    </xf>
    <xf numFmtId="0" fontId="40" fillId="6" borderId="5" xfId="0" applyFont="1" applyFill="1" applyBorder="1" applyAlignment="1" applyProtection="1">
      <alignment horizontal="center" vertical="center" wrapText="1"/>
      <protection locked="0"/>
    </xf>
    <xf numFmtId="0" fontId="40" fillId="6" borderId="15" xfId="0" applyFont="1" applyFill="1" applyBorder="1" applyAlignment="1" applyProtection="1">
      <alignment horizontal="center" vertical="center" wrapText="1"/>
      <protection locked="0"/>
    </xf>
    <xf numFmtId="0" fontId="40" fillId="6" borderId="16" xfId="0" applyFont="1" applyFill="1" applyBorder="1" applyAlignment="1" applyProtection="1">
      <alignment horizontal="center" vertical="center" wrapText="1"/>
      <protection locked="0"/>
    </xf>
    <xf numFmtId="0" fontId="42" fillId="7" borderId="5" xfId="0" applyFont="1" applyFill="1" applyBorder="1" applyAlignment="1" applyProtection="1">
      <alignment horizontal="justify" vertical="center" wrapText="1"/>
      <protection locked="0"/>
    </xf>
    <xf numFmtId="0" fontId="42" fillId="7" borderId="15" xfId="0" applyFont="1" applyFill="1" applyBorder="1" applyAlignment="1" applyProtection="1">
      <alignment horizontal="justify" vertical="center" wrapText="1"/>
      <protection locked="0"/>
    </xf>
    <xf numFmtId="0" fontId="42" fillId="7" borderId="16" xfId="0" applyFont="1" applyFill="1" applyBorder="1" applyAlignment="1" applyProtection="1">
      <alignment horizontal="justify" vertical="center" wrapText="1"/>
      <protection locked="0"/>
    </xf>
    <xf numFmtId="0" fontId="30" fillId="4" borderId="2" xfId="0" applyFont="1" applyFill="1" applyBorder="1" applyAlignment="1" applyProtection="1">
      <alignment horizontal="center" vertical="center" wrapText="1"/>
      <protection locked="0"/>
    </xf>
    <xf numFmtId="0" fontId="30" fillId="5" borderId="2" xfId="0" applyFont="1" applyFill="1" applyBorder="1" applyAlignment="1" applyProtection="1">
      <alignment horizontal="center" vertical="center" wrapText="1"/>
      <protection locked="0"/>
    </xf>
    <xf numFmtId="0" fontId="64" fillId="29" borderId="5" xfId="0" applyFont="1" applyFill="1" applyBorder="1" applyAlignment="1">
      <alignment horizontal="left" wrapText="1"/>
    </xf>
    <xf numFmtId="0" fontId="64" fillId="29" borderId="15" xfId="0" applyFont="1" applyFill="1" applyBorder="1" applyAlignment="1">
      <alignment horizontal="left"/>
    </xf>
    <xf numFmtId="0" fontId="30" fillId="6" borderId="2" xfId="0" applyFont="1" applyFill="1" applyBorder="1" applyAlignment="1" applyProtection="1">
      <alignment horizontal="center" vertical="center" wrapText="1"/>
      <protection locked="0"/>
    </xf>
    <xf numFmtId="0" fontId="30" fillId="7" borderId="2" xfId="0" applyFont="1" applyFill="1" applyBorder="1" applyAlignment="1" applyProtection="1">
      <alignment horizontal="center" vertical="center" wrapText="1"/>
      <protection locked="0"/>
    </xf>
    <xf numFmtId="0" fontId="42" fillId="6" borderId="5" xfId="0" applyFont="1" applyFill="1" applyBorder="1" applyAlignment="1" applyProtection="1">
      <alignment horizontal="justify" vertical="center" wrapText="1"/>
      <protection locked="0"/>
    </xf>
    <xf numFmtId="0" fontId="42" fillId="6" borderId="15" xfId="0" applyFont="1" applyFill="1" applyBorder="1" applyAlignment="1" applyProtection="1">
      <alignment horizontal="justify" vertical="center" wrapText="1"/>
      <protection locked="0"/>
    </xf>
    <xf numFmtId="0" fontId="42" fillId="6" borderId="16" xfId="0" applyFont="1" applyFill="1" applyBorder="1" applyAlignment="1" applyProtection="1">
      <alignment horizontal="justify" vertical="center" wrapText="1"/>
      <protection locked="0"/>
    </xf>
    <xf numFmtId="0" fontId="42" fillId="5" borderId="5" xfId="0" applyFont="1" applyFill="1" applyBorder="1" applyAlignment="1" applyProtection="1">
      <alignment horizontal="justify" vertical="center" wrapText="1"/>
      <protection locked="0"/>
    </xf>
    <xf numFmtId="0" fontId="42" fillId="5" borderId="15" xfId="0" applyFont="1" applyFill="1" applyBorder="1" applyAlignment="1" applyProtection="1">
      <alignment horizontal="justify" vertical="center" wrapText="1"/>
      <protection locked="0"/>
    </xf>
    <xf numFmtId="0" fontId="42" fillId="5" borderId="16" xfId="0" applyFont="1" applyFill="1" applyBorder="1" applyAlignment="1" applyProtection="1">
      <alignment horizontal="justify" vertical="center" wrapText="1"/>
      <protection locked="0"/>
    </xf>
    <xf numFmtId="0" fontId="42" fillId="4" borderId="5" xfId="0" applyFont="1" applyFill="1" applyBorder="1" applyAlignment="1" applyProtection="1">
      <alignment horizontal="justify" vertical="center" wrapText="1"/>
      <protection locked="0"/>
    </xf>
    <xf numFmtId="0" fontId="42" fillId="4" borderId="15" xfId="0" applyFont="1" applyFill="1" applyBorder="1" applyAlignment="1" applyProtection="1">
      <alignment horizontal="justify" vertical="center" wrapText="1"/>
      <protection locked="0"/>
    </xf>
    <xf numFmtId="0" fontId="42" fillId="4" borderId="16" xfId="0" applyFont="1" applyFill="1" applyBorder="1" applyAlignment="1" applyProtection="1">
      <alignment horizontal="justify" vertical="center" wrapText="1"/>
      <protection locked="0"/>
    </xf>
    <xf numFmtId="0" fontId="27" fillId="11" borderId="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6" fillId="12" borderId="4" xfId="0" applyFont="1" applyFill="1" applyBorder="1" applyAlignment="1">
      <alignment horizontal="center" vertical="center"/>
    </xf>
    <xf numFmtId="1" fontId="25" fillId="17" borderId="3" xfId="6" applyNumberFormat="1" applyFont="1" applyFill="1" applyBorder="1" applyAlignment="1">
      <alignment horizontal="center" vertical="center"/>
    </xf>
    <xf numFmtId="1" fontId="25" fillId="17" borderId="19" xfId="6" applyNumberFormat="1" applyFont="1" applyFill="1" applyBorder="1" applyAlignment="1">
      <alignment horizontal="center" vertical="center"/>
    </xf>
    <xf numFmtId="1" fontId="25" fillId="17" borderId="6" xfId="6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" xfId="7" applyFont="1" applyAlignment="1">
      <alignment horizontal="left" vertical="center" wrapText="1"/>
    </xf>
    <xf numFmtId="1" fontId="25" fillId="17" borderId="3" xfId="8" applyNumberFormat="1" applyFont="1" applyFill="1" applyBorder="1" applyAlignment="1">
      <alignment horizontal="center" vertical="center"/>
    </xf>
    <xf numFmtId="1" fontId="25" fillId="17" borderId="19" xfId="8" applyNumberFormat="1" applyFont="1" applyFill="1" applyBorder="1" applyAlignment="1">
      <alignment horizontal="center" vertical="center"/>
    </xf>
    <xf numFmtId="1" fontId="25" fillId="17" borderId="6" xfId="8" applyNumberFormat="1" applyFont="1" applyFill="1" applyBorder="1" applyAlignment="1">
      <alignment horizontal="center" vertical="center"/>
    </xf>
    <xf numFmtId="1" fontId="25" fillId="26" borderId="17" xfId="8" applyNumberFormat="1" applyFont="1" applyFill="1" applyBorder="1" applyAlignment="1">
      <alignment horizontal="center" vertical="center"/>
    </xf>
    <xf numFmtId="1" fontId="25" fillId="26" borderId="4" xfId="8" applyNumberFormat="1" applyFont="1" applyFill="1" applyBorder="1" applyAlignment="1">
      <alignment horizontal="center" vertical="center"/>
    </xf>
    <xf numFmtId="1" fontId="25" fillId="26" borderId="23" xfId="8" applyNumberFormat="1" applyFont="1" applyFill="1" applyBorder="1" applyAlignment="1">
      <alignment horizontal="center" vertical="center"/>
    </xf>
  </cellXfs>
  <cellStyles count="11">
    <cellStyle name="Hipervínculo" xfId="9" builtinId="8"/>
    <cellStyle name="Hyperlink" xfId="10" xr:uid="{00000000-0005-0000-0000-000001000000}"/>
    <cellStyle name="Millares 2" xfId="4" xr:uid="{00000000-0005-0000-0000-000002000000}"/>
    <cellStyle name="Normal" xfId="0" builtinId="0"/>
    <cellStyle name="Normal 2" xfId="1" xr:uid="{00000000-0005-0000-0000-000004000000}"/>
    <cellStyle name="Normal 2 2" xfId="7" xr:uid="{00000000-0005-0000-0000-000005000000}"/>
    <cellStyle name="Normal 3" xfId="3" xr:uid="{00000000-0005-0000-0000-000006000000}"/>
    <cellStyle name="Normal 4" xfId="2" xr:uid="{00000000-0005-0000-0000-000007000000}"/>
    <cellStyle name="Normal 5" xfId="5" xr:uid="{00000000-0005-0000-0000-000008000000}"/>
    <cellStyle name="Normal 6" xfId="6" xr:uid="{00000000-0005-0000-0000-000009000000}"/>
    <cellStyle name="Normal 6 2" xfId="8" xr:uid="{00000000-0005-0000-0000-00000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bgColor theme="7" tint="0.59996337778862885"/>
        </patternFill>
      </fill>
    </dxf>
    <dxf>
      <fill>
        <patternFill patternType="gray0625">
          <bgColor theme="5" tint="0.79998168889431442"/>
        </patternFill>
      </fill>
    </dxf>
  </dxfs>
  <tableStyles count="0" defaultTableStyle="TableStyleMedium2" defaultPivotStyle="PivotStyleLight16"/>
  <colors>
    <mruColors>
      <color rgb="FF75DBFF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57712</xdr:colOff>
      <xdr:row>0</xdr:row>
      <xdr:rowOff>333937</xdr:rowOff>
    </xdr:from>
    <xdr:to>
      <xdr:col>1</xdr:col>
      <xdr:colOff>1271178</xdr:colOff>
      <xdr:row>0</xdr:row>
      <xdr:rowOff>887507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518D6F7-433C-47EA-824C-D0797BB92450}"/>
            </a:ext>
            <a:ext uri="{147F2762-F138-4A5C-976F-8EAC2B608ADB}">
              <a16:predDERef xmlns:a16="http://schemas.microsoft.com/office/drawing/2014/main" pred="{D993A62E-B866-4B51-9968-297208F38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12" y="333937"/>
          <a:ext cx="1213466" cy="553570"/>
        </a:xfrm>
        <a:prstGeom prst="rect">
          <a:avLst/>
        </a:prstGeom>
      </xdr:spPr>
    </xdr:pic>
    <xdr:clientData/>
  </xdr:twoCellAnchor>
  <xdr:twoCellAnchor editAs="oneCell">
    <xdr:from>
      <xdr:col>4</xdr:col>
      <xdr:colOff>1359663</xdr:colOff>
      <xdr:row>0</xdr:row>
      <xdr:rowOff>369796</xdr:rowOff>
    </xdr:from>
    <xdr:to>
      <xdr:col>4</xdr:col>
      <xdr:colOff>2726777</xdr:colOff>
      <xdr:row>0</xdr:row>
      <xdr:rowOff>851648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93BBED82-4B7D-4F0B-9432-D9F8045083EA}"/>
            </a:ext>
            <a:ext uri="{147F2762-F138-4A5C-976F-8EAC2B608ADB}">
              <a16:predDERef xmlns:a16="http://schemas.microsoft.com/office/drawing/2014/main" pred="{F518D6F7-433C-47EA-824C-D0797BB92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8439" y="369796"/>
          <a:ext cx="1367114" cy="4818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0</xdr:row>
      <xdr:rowOff>47625</xdr:rowOff>
    </xdr:from>
    <xdr:to>
      <xdr:col>7</xdr:col>
      <xdr:colOff>1707346</xdr:colOff>
      <xdr:row>0</xdr:row>
      <xdr:rowOff>776968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AB04D3-DE65-4C76-AAE0-74C79C857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3150" y="47625"/>
          <a:ext cx="2069296" cy="729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147358</xdr:colOff>
      <xdr:row>0</xdr:row>
      <xdr:rowOff>324971</xdr:rowOff>
    </xdr:from>
    <xdr:to>
      <xdr:col>2</xdr:col>
      <xdr:colOff>708211</xdr:colOff>
      <xdr:row>1</xdr:row>
      <xdr:rowOff>22635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45DC14-329F-4B5B-AF5F-3547298FA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040" y="324971"/>
          <a:ext cx="1502147" cy="683782"/>
        </a:xfrm>
        <a:prstGeom prst="rect">
          <a:avLst/>
        </a:prstGeom>
      </xdr:spPr>
    </xdr:pic>
    <xdr:clientData/>
  </xdr:twoCellAnchor>
  <xdr:twoCellAnchor editAs="oneCell">
    <xdr:from>
      <xdr:col>6</xdr:col>
      <xdr:colOff>466165</xdr:colOff>
      <xdr:row>0</xdr:row>
      <xdr:rowOff>299198</xdr:rowOff>
    </xdr:from>
    <xdr:to>
      <xdr:col>6</xdr:col>
      <xdr:colOff>2135105</xdr:colOff>
      <xdr:row>0</xdr:row>
      <xdr:rowOff>887431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1C452F-9325-447F-A710-3EF8E956A185}"/>
            </a:ext>
            <a:ext uri="{147F2762-F138-4A5C-976F-8EAC2B608ADB}">
              <a16:predDERef xmlns:a16="http://schemas.microsoft.com/office/drawing/2014/main" pred="{C845DC14-329F-4B5B-AF5F-3547298FA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9106" y="299198"/>
          <a:ext cx="1668940" cy="5882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4402121</xdr:colOff>
      <xdr:row>1</xdr:row>
      <xdr:rowOff>26894</xdr:rowOff>
    </xdr:from>
    <xdr:to>
      <xdr:col>2</xdr:col>
      <xdr:colOff>5483264</xdr:colOff>
      <xdr:row>2</xdr:row>
      <xdr:rowOff>4908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C98F5E-2B69-4E52-822F-A3561F817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0356" y="206188"/>
          <a:ext cx="1081143" cy="390391"/>
        </a:xfrm>
        <a:prstGeom prst="rect">
          <a:avLst/>
        </a:prstGeom>
      </xdr:spPr>
    </xdr:pic>
    <xdr:clientData/>
  </xdr:twoCellAnchor>
  <xdr:twoCellAnchor editAs="oneCell">
    <xdr:from>
      <xdr:col>1</xdr:col>
      <xdr:colOff>35860</xdr:colOff>
      <xdr:row>0</xdr:row>
      <xdr:rowOff>143435</xdr:rowOff>
    </xdr:from>
    <xdr:to>
      <xdr:col>1</xdr:col>
      <xdr:colOff>1217491</xdr:colOff>
      <xdr:row>2</xdr:row>
      <xdr:rowOff>89646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A39448-A4DA-4271-B2B0-BC243C069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7507" y="143435"/>
          <a:ext cx="1181631" cy="537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1338943</xdr:colOff>
      <xdr:row>0</xdr:row>
      <xdr:rowOff>54428</xdr:rowOff>
    </xdr:from>
    <xdr:to>
      <xdr:col>6</xdr:col>
      <xdr:colOff>1503239</xdr:colOff>
      <xdr:row>0</xdr:row>
      <xdr:rowOff>783771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A35CB7-CC6E-4C12-8BD5-6601EE6F2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2114" y="54428"/>
          <a:ext cx="2069296" cy="7293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1545772</xdr:colOff>
      <xdr:row>0</xdr:row>
      <xdr:rowOff>97971</xdr:rowOff>
    </xdr:from>
    <xdr:to>
      <xdr:col>4</xdr:col>
      <xdr:colOff>327582</xdr:colOff>
      <xdr:row>0</xdr:row>
      <xdr:rowOff>827314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A43115-CB06-4171-B49E-61C363668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4686" y="97971"/>
          <a:ext cx="2069296" cy="7293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2369127</xdr:colOff>
      <xdr:row>0</xdr:row>
      <xdr:rowOff>110836</xdr:rowOff>
    </xdr:from>
    <xdr:to>
      <xdr:col>4</xdr:col>
      <xdr:colOff>1501259</xdr:colOff>
      <xdr:row>0</xdr:row>
      <xdr:rowOff>840179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A1B281-4F99-4424-9E47-9424093F1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4436" y="110836"/>
          <a:ext cx="2069296" cy="7293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130629</xdr:rowOff>
    </xdr:from>
    <xdr:to>
      <xdr:col>8</xdr:col>
      <xdr:colOff>220435</xdr:colOff>
      <xdr:row>0</xdr:row>
      <xdr:rowOff>849087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191ED5-CCC5-4E86-A1CC-E7DECE7A8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1543" y="130629"/>
          <a:ext cx="3166653" cy="7184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195942</xdr:colOff>
      <xdr:row>0</xdr:row>
      <xdr:rowOff>239486</xdr:rowOff>
    </xdr:from>
    <xdr:to>
      <xdr:col>8</xdr:col>
      <xdr:colOff>980724</xdr:colOff>
      <xdr:row>1</xdr:row>
      <xdr:rowOff>21772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65861D-1882-4AA1-ADEC-2CFE9BB49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5599" y="239486"/>
          <a:ext cx="2069296" cy="7293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1894114</xdr:colOff>
      <xdr:row>0</xdr:row>
      <xdr:rowOff>108858</xdr:rowOff>
    </xdr:from>
    <xdr:to>
      <xdr:col>6</xdr:col>
      <xdr:colOff>2058410</xdr:colOff>
      <xdr:row>0</xdr:row>
      <xdr:rowOff>838201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44DA7E-74E3-40E4-B95A-8B58E52AC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07285" y="108858"/>
          <a:ext cx="2069296" cy="729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.rodriguez@tunja.gov.co" TargetMode="External"/><Relationship Id="rId13" Type="http://schemas.openxmlformats.org/officeDocument/2006/relationships/hyperlink" Target="mailto:ing.gonzalezvalentina@gmail.com" TargetMode="External"/><Relationship Id="rId3" Type="http://schemas.openxmlformats.org/officeDocument/2006/relationships/hyperlink" Target="mailto:leleza87@gmail.com" TargetMode="External"/><Relationship Id="rId7" Type="http://schemas.openxmlformats.org/officeDocument/2006/relationships/hyperlink" Target="mailto:fabiola.sierra@tunja.gov.co" TargetMode="External"/><Relationship Id="rId12" Type="http://schemas.openxmlformats.org/officeDocument/2006/relationships/hyperlink" Target="mailto:nidiainfraestrtura@gmail.com" TargetMode="External"/><Relationship Id="rId2" Type="http://schemas.openxmlformats.org/officeDocument/2006/relationships/hyperlink" Target="mailto:jose.moreno@tunja.gov.co" TargetMode="External"/><Relationship Id="rId1" Type="http://schemas.openxmlformats.org/officeDocument/2006/relationships/hyperlink" Target="mailto:jaime.hernandez@tunja.gov.co" TargetMode="External"/><Relationship Id="rId6" Type="http://schemas.openxmlformats.org/officeDocument/2006/relationships/hyperlink" Target="mailto:hucar_ra@hotmail.com" TargetMode="External"/><Relationship Id="rId11" Type="http://schemas.openxmlformats.org/officeDocument/2006/relationships/hyperlink" Target="mailto:inspeccion.vigilancia@tunja.gov.co" TargetMode="External"/><Relationship Id="rId5" Type="http://schemas.openxmlformats.org/officeDocument/2006/relationships/hyperlink" Target="mailto:leleza87@gmail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programa.pae.sem@tunja.gov.co" TargetMode="External"/><Relationship Id="rId4" Type="http://schemas.openxmlformats.org/officeDocument/2006/relationships/hyperlink" Target="mailto:hucar_ra@hotmail.com" TargetMode="External"/><Relationship Id="rId9" Type="http://schemas.openxmlformats.org/officeDocument/2006/relationships/hyperlink" Target="mailto:alvaro.garcia@tunja.gov.co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75DBFF"/>
  </sheetPr>
  <dimension ref="A1:G53"/>
  <sheetViews>
    <sheetView showGridLines="0" zoomScale="85" zoomScaleNormal="85" workbookViewId="0">
      <pane xSplit="2" ySplit="4" topLeftCell="D96" activePane="bottomRight" state="frozen"/>
      <selection pane="bottomRight" activeCell="E59" sqref="E59"/>
      <selection pane="bottomLeft"/>
      <selection pane="topRight"/>
    </sheetView>
  </sheetViews>
  <sheetFormatPr defaultColWidth="12.625" defaultRowHeight="15" customHeight="1"/>
  <cols>
    <col min="1" max="1" width="20.375" style="113" hidden="1" customWidth="1"/>
    <col min="2" max="2" width="21.25" style="42" customWidth="1"/>
    <col min="3" max="3" width="19.5" style="42" customWidth="1"/>
    <col min="4" max="4" width="38.125" style="42" customWidth="1"/>
    <col min="5" max="5" width="36.75" style="42" customWidth="1"/>
    <col min="6" max="6" width="31.75" style="42" customWidth="1"/>
    <col min="7" max="7" width="13" style="42" bestFit="1" customWidth="1"/>
    <col min="8" max="18" width="9.25" style="42" customWidth="1"/>
    <col min="19" max="16384" width="12.625" style="42"/>
  </cols>
  <sheetData>
    <row r="1" spans="1:6" ht="77.45" customHeight="1">
      <c r="A1" s="42"/>
      <c r="B1" s="266" t="s">
        <v>0</v>
      </c>
      <c r="C1" s="266"/>
      <c r="D1" s="266"/>
      <c r="E1" s="266"/>
    </row>
    <row r="2" spans="1:6" ht="34.9" customHeight="1">
      <c r="A2" s="125"/>
      <c r="B2" s="267" t="s">
        <v>1</v>
      </c>
      <c r="C2" s="268"/>
      <c r="D2" s="268"/>
      <c r="E2" s="268"/>
      <c r="F2" s="79"/>
    </row>
    <row r="3" spans="1:6" ht="33.75" customHeight="1">
      <c r="A3" s="125"/>
      <c r="B3" s="127" t="s">
        <v>2</v>
      </c>
      <c r="C3" s="273" t="s">
        <v>3</v>
      </c>
      <c r="D3" s="273"/>
      <c r="E3" s="273"/>
      <c r="F3" s="79"/>
    </row>
    <row r="4" spans="1:6" ht="25.9" customHeight="1" thickBot="1">
      <c r="A4" s="114" t="s">
        <v>4</v>
      </c>
      <c r="B4" s="126" t="s">
        <v>5</v>
      </c>
      <c r="C4" s="126" t="s">
        <v>6</v>
      </c>
      <c r="D4" s="126" t="s">
        <v>7</v>
      </c>
      <c r="E4" s="126" t="s">
        <v>8</v>
      </c>
    </row>
    <row r="5" spans="1:6" ht="25.9" customHeight="1">
      <c r="A5" s="129"/>
      <c r="B5" s="269" t="s">
        <v>9</v>
      </c>
      <c r="C5" s="116" t="s">
        <v>10</v>
      </c>
      <c r="D5" s="116" t="s">
        <v>11</v>
      </c>
      <c r="E5" s="277"/>
    </row>
    <row r="6" spans="1:6" ht="25.9" customHeight="1">
      <c r="A6" s="129"/>
      <c r="B6" s="270"/>
      <c r="C6" s="117" t="s">
        <v>12</v>
      </c>
      <c r="D6" s="159" t="s">
        <v>13</v>
      </c>
      <c r="E6" s="278"/>
    </row>
    <row r="7" spans="1:6" ht="25.9" customHeight="1">
      <c r="A7" s="129"/>
      <c r="B7" s="270"/>
      <c r="C7" s="117" t="s">
        <v>14</v>
      </c>
      <c r="D7" s="117">
        <v>3115980193</v>
      </c>
      <c r="E7" s="278"/>
    </row>
    <row r="8" spans="1:6" ht="25.9" customHeight="1" thickBot="1">
      <c r="A8" s="129"/>
      <c r="B8" s="272"/>
      <c r="C8" s="118" t="s">
        <v>15</v>
      </c>
      <c r="D8" s="118" t="s">
        <v>16</v>
      </c>
      <c r="E8" s="279"/>
    </row>
    <row r="9" spans="1:6" ht="22.5" customHeight="1">
      <c r="A9" s="115" t="str">
        <f>'2. MATRÍCULA'!$C$6</f>
        <v>TUNJA</v>
      </c>
      <c r="B9" s="269" t="s">
        <v>17</v>
      </c>
      <c r="C9" s="116" t="s">
        <v>10</v>
      </c>
      <c r="D9" s="116" t="s">
        <v>18</v>
      </c>
      <c r="E9" s="155" t="s">
        <v>19</v>
      </c>
    </row>
    <row r="10" spans="1:6" ht="22.5" customHeight="1">
      <c r="A10" s="115" t="str">
        <f>'2. MATRÍCULA'!$C$6</f>
        <v>TUNJA</v>
      </c>
      <c r="B10" s="270"/>
      <c r="C10" s="117" t="s">
        <v>12</v>
      </c>
      <c r="D10" s="159" t="s">
        <v>20</v>
      </c>
      <c r="E10" s="160" t="s">
        <v>21</v>
      </c>
    </row>
    <row r="11" spans="1:6" ht="22.5" customHeight="1">
      <c r="A11" s="115" t="str">
        <f>'2. MATRÍCULA'!$C$6</f>
        <v>TUNJA</v>
      </c>
      <c r="B11" s="270"/>
      <c r="C11" s="117" t="s">
        <v>14</v>
      </c>
      <c r="D11" s="117">
        <v>3015574789</v>
      </c>
      <c r="E11" s="156">
        <v>3102832377</v>
      </c>
    </row>
    <row r="12" spans="1:6" ht="22.5" customHeight="1">
      <c r="A12" s="115"/>
      <c r="B12" s="271"/>
      <c r="C12" s="119" t="s">
        <v>22</v>
      </c>
      <c r="D12" s="119" t="s">
        <v>23</v>
      </c>
      <c r="E12" s="157" t="s">
        <v>23</v>
      </c>
    </row>
    <row r="13" spans="1:6" ht="22.5" customHeight="1" thickBot="1">
      <c r="A13" s="115" t="str">
        <f>'2. MATRÍCULA'!$C$6</f>
        <v>TUNJA</v>
      </c>
      <c r="B13" s="272"/>
      <c r="C13" s="118" t="s">
        <v>15</v>
      </c>
      <c r="D13" s="118" t="s">
        <v>24</v>
      </c>
      <c r="E13" s="158" t="s">
        <v>24</v>
      </c>
    </row>
    <row r="14" spans="1:6" ht="22.5" customHeight="1">
      <c r="A14" s="115" t="str">
        <f>'2. MATRÍCULA'!$C$6</f>
        <v>TUNJA</v>
      </c>
      <c r="B14" s="269" t="s">
        <v>25</v>
      </c>
      <c r="C14" s="116" t="s">
        <v>10</v>
      </c>
      <c r="D14" s="116" t="s">
        <v>18</v>
      </c>
      <c r="E14" s="155" t="s">
        <v>19</v>
      </c>
    </row>
    <row r="15" spans="1:6" ht="22.5" customHeight="1">
      <c r="A15" s="115" t="str">
        <f>'2. MATRÍCULA'!$C$6</f>
        <v>TUNJA</v>
      </c>
      <c r="B15" s="270"/>
      <c r="C15" s="117" t="s">
        <v>12</v>
      </c>
      <c r="D15" s="159" t="s">
        <v>20</v>
      </c>
      <c r="E15" s="160" t="s">
        <v>21</v>
      </c>
    </row>
    <row r="16" spans="1:6" ht="22.5" customHeight="1">
      <c r="A16" s="115" t="str">
        <f>'2. MATRÍCULA'!$C$6</f>
        <v>TUNJA</v>
      </c>
      <c r="B16" s="270"/>
      <c r="C16" s="117" t="s">
        <v>14</v>
      </c>
      <c r="D16" s="117">
        <v>3015574789</v>
      </c>
      <c r="E16" s="156">
        <v>3102832377</v>
      </c>
    </row>
    <row r="17" spans="1:5" ht="22.5" customHeight="1">
      <c r="A17" s="115"/>
      <c r="B17" s="271"/>
      <c r="C17" s="119" t="s">
        <v>22</v>
      </c>
      <c r="D17" s="119" t="s">
        <v>23</v>
      </c>
      <c r="E17" s="157" t="s">
        <v>23</v>
      </c>
    </row>
    <row r="18" spans="1:5" ht="22.5" customHeight="1" thickBot="1">
      <c r="A18" s="115" t="str">
        <f>'2. MATRÍCULA'!$C$6</f>
        <v>TUNJA</v>
      </c>
      <c r="B18" s="272"/>
      <c r="C18" s="118" t="s">
        <v>15</v>
      </c>
      <c r="D18" s="118" t="s">
        <v>24</v>
      </c>
      <c r="E18" s="158" t="s">
        <v>24</v>
      </c>
    </row>
    <row r="19" spans="1:5" ht="24" customHeight="1">
      <c r="A19" s="115" t="str">
        <f>'2. MATRÍCULA'!$C$6</f>
        <v>TUNJA</v>
      </c>
      <c r="B19" s="274" t="s">
        <v>26</v>
      </c>
      <c r="C19" s="116" t="s">
        <v>10</v>
      </c>
      <c r="D19" s="116" t="s">
        <v>27</v>
      </c>
      <c r="E19" s="155"/>
    </row>
    <row r="20" spans="1:5" ht="24" customHeight="1">
      <c r="A20" s="115" t="str">
        <f>'2. MATRÍCULA'!$C$6</f>
        <v>TUNJA</v>
      </c>
      <c r="B20" s="275"/>
      <c r="C20" s="117" t="s">
        <v>12</v>
      </c>
      <c r="D20" s="159" t="s">
        <v>28</v>
      </c>
      <c r="E20" s="156"/>
    </row>
    <row r="21" spans="1:5" ht="24" customHeight="1">
      <c r="A21" s="115" t="str">
        <f>'2. MATRÍCULA'!$C$6</f>
        <v>TUNJA</v>
      </c>
      <c r="B21" s="275"/>
      <c r="C21" s="117" t="s">
        <v>14</v>
      </c>
      <c r="D21" s="117">
        <v>3222239858</v>
      </c>
      <c r="E21" s="156"/>
    </row>
    <row r="22" spans="1:5" ht="24" customHeight="1">
      <c r="A22" s="115"/>
      <c r="B22" s="275"/>
      <c r="C22" s="119" t="s">
        <v>22</v>
      </c>
      <c r="D22" s="119" t="s">
        <v>29</v>
      </c>
      <c r="E22" s="157"/>
    </row>
    <row r="23" spans="1:5" ht="24" customHeight="1">
      <c r="A23" s="115"/>
      <c r="B23" s="276"/>
      <c r="C23" s="118" t="s">
        <v>15</v>
      </c>
      <c r="D23" s="118" t="s">
        <v>24</v>
      </c>
      <c r="E23" s="158"/>
    </row>
    <row r="24" spans="1:5" ht="24" customHeight="1">
      <c r="A24" s="115" t="str">
        <f>'2. MATRÍCULA'!$C$6</f>
        <v>TUNJA</v>
      </c>
      <c r="B24" s="269" t="s">
        <v>30</v>
      </c>
      <c r="C24" s="116" t="s">
        <v>10</v>
      </c>
      <c r="D24" s="173" t="s">
        <v>31</v>
      </c>
      <c r="E24" s="155"/>
    </row>
    <row r="25" spans="1:5" ht="24" customHeight="1">
      <c r="A25" s="115" t="str">
        <f>'2. MATRÍCULA'!$C$6</f>
        <v>TUNJA</v>
      </c>
      <c r="B25" s="270"/>
      <c r="C25" s="117" t="s">
        <v>12</v>
      </c>
      <c r="D25" s="174" t="s">
        <v>32</v>
      </c>
      <c r="E25" s="156"/>
    </row>
    <row r="26" spans="1:5" ht="24" customHeight="1">
      <c r="A26" s="115"/>
      <c r="B26" s="271"/>
      <c r="C26" s="117" t="s">
        <v>14</v>
      </c>
      <c r="D26" s="175">
        <v>3143051962</v>
      </c>
      <c r="E26" s="157"/>
    </row>
    <row r="27" spans="1:5" ht="24" customHeight="1">
      <c r="A27" s="115"/>
      <c r="B27" s="271"/>
      <c r="C27" s="119" t="s">
        <v>22</v>
      </c>
      <c r="D27" s="176" t="s">
        <v>33</v>
      </c>
      <c r="E27" s="157"/>
    </row>
    <row r="28" spans="1:5" ht="24" customHeight="1">
      <c r="A28" s="115" t="str">
        <f>'2. MATRÍCULA'!$C$6</f>
        <v>TUNJA</v>
      </c>
      <c r="B28" s="272"/>
      <c r="C28" s="118" t="s">
        <v>15</v>
      </c>
      <c r="D28" s="177" t="s">
        <v>34</v>
      </c>
      <c r="E28" s="158"/>
    </row>
    <row r="29" spans="1:5" ht="24" customHeight="1">
      <c r="A29" s="115" t="str">
        <f>'2. MATRÍCULA'!$C$6</f>
        <v>TUNJA</v>
      </c>
      <c r="B29" s="269" t="s">
        <v>35</v>
      </c>
      <c r="C29" s="116" t="s">
        <v>10</v>
      </c>
      <c r="D29" s="116" t="s">
        <v>36</v>
      </c>
      <c r="E29" s="155"/>
    </row>
    <row r="30" spans="1:5" ht="24" customHeight="1">
      <c r="A30" s="115" t="str">
        <f>'2. MATRÍCULA'!$C$6</f>
        <v>TUNJA</v>
      </c>
      <c r="B30" s="270"/>
      <c r="C30" s="117" t="s">
        <v>12</v>
      </c>
      <c r="D30" s="161" t="s">
        <v>37</v>
      </c>
      <c r="E30" s="156"/>
    </row>
    <row r="31" spans="1:5" ht="24" customHeight="1">
      <c r="A31" s="115"/>
      <c r="B31" s="271"/>
      <c r="C31" s="117" t="s">
        <v>14</v>
      </c>
      <c r="D31" s="117">
        <v>3125595437</v>
      </c>
      <c r="E31" s="157"/>
    </row>
    <row r="32" spans="1:5" ht="24" customHeight="1">
      <c r="A32" s="115"/>
      <c r="B32" s="271"/>
      <c r="C32" s="119" t="s">
        <v>22</v>
      </c>
      <c r="D32" s="119" t="s">
        <v>29</v>
      </c>
      <c r="E32" s="157"/>
    </row>
    <row r="33" spans="1:7" ht="24" customHeight="1" thickBot="1">
      <c r="A33" s="115" t="str">
        <f>'2. MATRÍCULA'!$C$6</f>
        <v>TUNJA</v>
      </c>
      <c r="B33" s="272"/>
      <c r="C33" s="118" t="s">
        <v>15</v>
      </c>
      <c r="D33" s="118" t="s">
        <v>38</v>
      </c>
      <c r="E33" s="158"/>
      <c r="F33" s="79"/>
    </row>
    <row r="34" spans="1:7" ht="24" customHeight="1">
      <c r="A34" s="115" t="str">
        <f>'2. MATRÍCULA'!$C$6</f>
        <v>TUNJA</v>
      </c>
      <c r="B34" s="269" t="s">
        <v>39</v>
      </c>
      <c r="C34" s="116" t="s">
        <v>10</v>
      </c>
      <c r="D34" s="116" t="s">
        <v>40</v>
      </c>
      <c r="E34" s="199" t="s">
        <v>41</v>
      </c>
      <c r="F34" s="194" t="s">
        <v>42</v>
      </c>
      <c r="G34" s="79"/>
    </row>
    <row r="35" spans="1:7" ht="24" customHeight="1">
      <c r="A35" s="115" t="str">
        <f>'2. MATRÍCULA'!$C$6</f>
        <v>TUNJA</v>
      </c>
      <c r="B35" s="270"/>
      <c r="C35" s="117" t="s">
        <v>12</v>
      </c>
      <c r="D35" s="161" t="s">
        <v>43</v>
      </c>
      <c r="E35" s="196" t="s">
        <v>44</v>
      </c>
      <c r="F35" s="203" t="s">
        <v>45</v>
      </c>
      <c r="G35" s="79"/>
    </row>
    <row r="36" spans="1:7" ht="24" customHeight="1">
      <c r="A36" s="115"/>
      <c r="B36" s="271"/>
      <c r="C36" s="117" t="s">
        <v>14</v>
      </c>
      <c r="D36" s="119">
        <v>3108822615</v>
      </c>
      <c r="E36" s="197">
        <v>3135982517</v>
      </c>
      <c r="F36" s="194">
        <v>3154439627</v>
      </c>
      <c r="G36" s="79"/>
    </row>
    <row r="37" spans="1:7">
      <c r="A37" s="115"/>
      <c r="B37" s="271"/>
      <c r="C37" s="119" t="s">
        <v>22</v>
      </c>
      <c r="D37" s="119" t="s">
        <v>46</v>
      </c>
      <c r="E37" s="197" t="s">
        <v>47</v>
      </c>
      <c r="F37" s="201" t="s">
        <v>48</v>
      </c>
      <c r="G37" s="79"/>
    </row>
    <row r="38" spans="1:7" ht="24" customHeight="1" thickBot="1">
      <c r="A38" s="115" t="str">
        <f>'2. MATRÍCULA'!$C$6</f>
        <v>TUNJA</v>
      </c>
      <c r="B38" s="272"/>
      <c r="C38" s="118" t="s">
        <v>15</v>
      </c>
      <c r="D38" s="118" t="s">
        <v>49</v>
      </c>
      <c r="E38" s="198" t="s">
        <v>50</v>
      </c>
      <c r="F38" s="194" t="s">
        <v>51</v>
      </c>
      <c r="G38" s="79"/>
    </row>
    <row r="39" spans="1:7" ht="24" customHeight="1">
      <c r="A39" s="115" t="str">
        <f>'2. MATRÍCULA'!$C$6</f>
        <v>TUNJA</v>
      </c>
      <c r="B39" s="269" t="s">
        <v>52</v>
      </c>
      <c r="C39" s="116" t="s">
        <v>10</v>
      </c>
      <c r="D39" s="116" t="s">
        <v>53</v>
      </c>
      <c r="E39" s="199"/>
      <c r="F39" s="202"/>
      <c r="G39" s="79"/>
    </row>
    <row r="40" spans="1:7" ht="24" customHeight="1">
      <c r="A40" s="115" t="str">
        <f>'2. MATRÍCULA'!$C$6</f>
        <v>TUNJA</v>
      </c>
      <c r="B40" s="270"/>
      <c r="C40" s="117" t="s">
        <v>12</v>
      </c>
      <c r="D40" s="161" t="s">
        <v>54</v>
      </c>
      <c r="E40" s="200"/>
      <c r="F40" s="195"/>
      <c r="G40" s="79"/>
    </row>
    <row r="41" spans="1:7" ht="24" customHeight="1">
      <c r="A41" s="115"/>
      <c r="B41" s="271"/>
      <c r="C41" s="117" t="s">
        <v>14</v>
      </c>
      <c r="D41" s="119">
        <v>3057076207</v>
      </c>
      <c r="E41" s="197"/>
      <c r="F41" s="195"/>
      <c r="G41" s="79"/>
    </row>
    <row r="42" spans="1:7" ht="24" customHeight="1">
      <c r="A42" s="115"/>
      <c r="B42" s="271"/>
      <c r="C42" s="119" t="s">
        <v>22</v>
      </c>
      <c r="D42" s="119" t="s">
        <v>55</v>
      </c>
      <c r="E42" s="197"/>
      <c r="F42" s="195"/>
      <c r="G42" s="79"/>
    </row>
    <row r="43" spans="1:7" ht="24" customHeight="1" thickBot="1">
      <c r="A43" s="115" t="str">
        <f>'2. MATRÍCULA'!$C$6</f>
        <v>TUNJA</v>
      </c>
      <c r="B43" s="272"/>
      <c r="C43" s="118" t="s">
        <v>15</v>
      </c>
      <c r="D43" s="118" t="s">
        <v>56</v>
      </c>
      <c r="E43" s="198"/>
      <c r="F43" s="195"/>
      <c r="G43" s="79"/>
    </row>
    <row r="44" spans="1:7" ht="24" customHeight="1">
      <c r="A44" s="115" t="str">
        <f>'2. MATRÍCULA'!$C$6</f>
        <v>TUNJA</v>
      </c>
      <c r="B44" s="269" t="s">
        <v>57</v>
      </c>
      <c r="C44" s="116" t="s">
        <v>10</v>
      </c>
      <c r="D44" s="116" t="s">
        <v>58</v>
      </c>
      <c r="E44" s="199"/>
      <c r="F44" s="195"/>
      <c r="G44" s="79"/>
    </row>
    <row r="45" spans="1:7" ht="24" customHeight="1">
      <c r="A45" s="115" t="str">
        <f>'2. MATRÍCULA'!$C$6</f>
        <v>TUNJA</v>
      </c>
      <c r="B45" s="270"/>
      <c r="C45" s="117" t="s">
        <v>12</v>
      </c>
      <c r="D45" s="161" t="s">
        <v>59</v>
      </c>
      <c r="E45" s="200"/>
      <c r="F45" s="195"/>
      <c r="G45" s="79"/>
    </row>
    <row r="46" spans="1:7" ht="24" customHeight="1">
      <c r="A46" s="115"/>
      <c r="B46" s="271"/>
      <c r="C46" s="117" t="s">
        <v>14</v>
      </c>
      <c r="D46" s="119"/>
      <c r="E46" s="197"/>
      <c r="F46" s="195"/>
      <c r="G46" s="79"/>
    </row>
    <row r="47" spans="1:7" ht="24" customHeight="1">
      <c r="A47" s="115"/>
      <c r="B47" s="271"/>
      <c r="C47" s="119" t="s">
        <v>22</v>
      </c>
      <c r="D47" s="119" t="s">
        <v>60</v>
      </c>
      <c r="E47" s="157"/>
      <c r="F47" s="79"/>
    </row>
    <row r="48" spans="1:7" ht="24" customHeight="1" thickBot="1">
      <c r="A48" s="115" t="str">
        <f>'2. MATRÍCULA'!$C$6</f>
        <v>TUNJA</v>
      </c>
      <c r="B48" s="272"/>
      <c r="C48" s="118" t="s">
        <v>15</v>
      </c>
      <c r="D48" s="118" t="s">
        <v>61</v>
      </c>
      <c r="E48" s="158"/>
    </row>
    <row r="49" spans="1:5" ht="24" customHeight="1">
      <c r="A49" s="115" t="str">
        <f>'2. MATRÍCULA'!$C$6</f>
        <v>TUNJA</v>
      </c>
      <c r="B49" s="269" t="s">
        <v>62</v>
      </c>
      <c r="C49" s="116" t="s">
        <v>10</v>
      </c>
      <c r="D49" s="116" t="s">
        <v>63</v>
      </c>
      <c r="E49" s="155"/>
    </row>
    <row r="50" spans="1:5" ht="24" customHeight="1">
      <c r="A50" s="115" t="str">
        <f>'2. MATRÍCULA'!$C$6</f>
        <v>TUNJA</v>
      </c>
      <c r="B50" s="270"/>
      <c r="C50" s="117" t="s">
        <v>12</v>
      </c>
      <c r="D50" s="161" t="s">
        <v>64</v>
      </c>
      <c r="E50" s="156"/>
    </row>
    <row r="51" spans="1:5" ht="24" customHeight="1">
      <c r="A51" s="115"/>
      <c r="B51" s="271"/>
      <c r="C51" s="117" t="s">
        <v>14</v>
      </c>
      <c r="D51" s="119">
        <v>3204557670</v>
      </c>
      <c r="E51" s="157"/>
    </row>
    <row r="52" spans="1:5" ht="24" customHeight="1">
      <c r="A52" s="115"/>
      <c r="B52" s="271"/>
      <c r="C52" s="119" t="s">
        <v>22</v>
      </c>
      <c r="D52" s="119" t="s">
        <v>65</v>
      </c>
      <c r="E52" s="157"/>
    </row>
    <row r="53" spans="1:5" ht="24" customHeight="1" thickBot="1">
      <c r="A53" s="115" t="str">
        <f>'2. MATRÍCULA'!$C$6</f>
        <v>TUNJA</v>
      </c>
      <c r="B53" s="272"/>
      <c r="C53" s="118" t="s">
        <v>15</v>
      </c>
      <c r="D53" s="118" t="s">
        <v>66</v>
      </c>
      <c r="E53" s="158"/>
    </row>
  </sheetData>
  <mergeCells count="14">
    <mergeCell ref="B44:B48"/>
    <mergeCell ref="B49:B53"/>
    <mergeCell ref="B29:B33"/>
    <mergeCell ref="B19:B23"/>
    <mergeCell ref="E5:E8"/>
    <mergeCell ref="B24:B28"/>
    <mergeCell ref="B34:B38"/>
    <mergeCell ref="B39:B43"/>
    <mergeCell ref="B1:E1"/>
    <mergeCell ref="B2:E2"/>
    <mergeCell ref="B9:B13"/>
    <mergeCell ref="B14:B18"/>
    <mergeCell ref="C3:E3"/>
    <mergeCell ref="B5:B8"/>
  </mergeCells>
  <conditionalFormatting sqref="C3:E3">
    <cfRule type="containsBlanks" dxfId="3" priority="2">
      <formula>LEN(TRIM(C3))=0</formula>
    </cfRule>
  </conditionalFormatting>
  <hyperlinks>
    <hyperlink ref="D20" r:id="rId1" xr:uid="{00000000-0004-0000-0000-000000000000}"/>
    <hyperlink ref="D6" r:id="rId2" xr:uid="{00000000-0004-0000-0000-000001000000}"/>
    <hyperlink ref="D10" r:id="rId3" xr:uid="{00000000-0004-0000-0000-000002000000}"/>
    <hyperlink ref="E10" r:id="rId4" xr:uid="{00000000-0004-0000-0000-000003000000}"/>
    <hyperlink ref="D15" r:id="rId5" xr:uid="{00000000-0004-0000-0000-000004000000}"/>
    <hyperlink ref="E15" r:id="rId6" xr:uid="{00000000-0004-0000-0000-000005000000}"/>
    <hyperlink ref="D40" r:id="rId7" xr:uid="{00000000-0004-0000-0000-000006000000}"/>
    <hyperlink ref="D30" r:id="rId8" xr:uid="{00000000-0004-0000-0000-000007000000}"/>
    <hyperlink ref="D35" r:id="rId9" xr:uid="{00000000-0004-0000-0000-000008000000}"/>
    <hyperlink ref="D25" r:id="rId10" xr:uid="{00000000-0004-0000-0000-000009000000}"/>
    <hyperlink ref="D45" r:id="rId11" xr:uid="{00000000-0004-0000-0000-00000A000000}"/>
    <hyperlink ref="E35" r:id="rId12" xr:uid="{00000000-0004-0000-0000-00000B000000}"/>
    <hyperlink ref="F35" r:id="rId13" xr:uid="{00000000-0004-0000-0000-00000C000000}"/>
  </hyperlinks>
  <pageMargins left="0.7" right="0.7" top="0.75" bottom="0.75" header="0.3" footer="0.3"/>
  <pageSetup paperSize="9" orientation="portrait" r:id="rId14"/>
  <drawing r:id="rId1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Hoja5!$A$1:$A$97</xm:f>
          </x14:formula1>
          <xm:sqref>C3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5DBFF"/>
  </sheetPr>
  <dimension ref="A1:AH100"/>
  <sheetViews>
    <sheetView showGridLines="0" zoomScale="70" zoomScaleNormal="70" workbookViewId="0">
      <pane ySplit="4" topLeftCell="A96" activePane="bottomLeft" state="frozen"/>
      <selection pane="bottomLeft" activeCell="D100" sqref="D100"/>
      <selection activeCell="AE91" sqref="AE91"/>
    </sheetView>
  </sheetViews>
  <sheetFormatPr defaultColWidth="10.25" defaultRowHeight="15"/>
  <cols>
    <col min="1" max="1" width="15.125" style="22" customWidth="1"/>
    <col min="2" max="2" width="10.25" style="22"/>
    <col min="3" max="3" width="17.125" style="23" customWidth="1"/>
    <col min="4" max="4" width="31.375" style="22" customWidth="1"/>
    <col min="5" max="5" width="17.75" style="23" customWidth="1"/>
    <col min="6" max="6" width="30.125" style="22" customWidth="1"/>
    <col min="7" max="7" width="13.75" style="22" customWidth="1"/>
    <col min="8" max="8" width="22.5" style="24" customWidth="1"/>
    <col min="9" max="10" width="21.75" style="152" customWidth="1"/>
    <col min="11" max="11" width="8.75" style="39" customWidth="1"/>
    <col min="12" max="12" width="10" style="39" customWidth="1"/>
    <col min="13" max="23" width="8.75" style="39" customWidth="1"/>
    <col min="24" max="24" width="13.25" style="39" customWidth="1"/>
    <col min="25" max="25" width="11" style="24" customWidth="1"/>
    <col min="26" max="26" width="14.375" style="24" customWidth="1"/>
    <col min="27" max="27" width="13.125" style="24" customWidth="1"/>
    <col min="28" max="28" width="12.625" style="24" customWidth="1"/>
    <col min="29" max="29" width="11" style="24" customWidth="1"/>
    <col min="30" max="31" width="12.375" style="24" customWidth="1"/>
    <col min="32" max="32" width="15.125" style="24" customWidth="1"/>
    <col min="33" max="33" width="17.625" style="24" customWidth="1"/>
    <col min="34" max="34" width="11" style="24" customWidth="1"/>
    <col min="35" max="16384" width="10.25" style="24"/>
  </cols>
  <sheetData>
    <row r="1" spans="1:34" s="15" customFormat="1" ht="74.45" customHeight="1">
      <c r="B1" s="337" t="s">
        <v>324</v>
      </c>
      <c r="C1" s="337"/>
      <c r="D1" s="337"/>
      <c r="E1" s="337"/>
      <c r="F1" s="337"/>
      <c r="G1" s="337"/>
      <c r="H1" s="16"/>
      <c r="I1" s="16"/>
      <c r="J1" s="17"/>
      <c r="K1" s="16"/>
      <c r="L1" s="16"/>
      <c r="M1" s="16"/>
    </row>
    <row r="2" spans="1:34" s="20" customFormat="1" ht="12.75">
      <c r="A2" s="18"/>
      <c r="B2" s="18"/>
      <c r="C2" s="19"/>
      <c r="D2" s="18"/>
      <c r="E2" s="19"/>
      <c r="F2" s="18"/>
      <c r="G2" s="18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1"/>
      <c r="W2" s="21"/>
      <c r="X2" s="21"/>
    </row>
    <row r="3" spans="1:34">
      <c r="I3" s="24"/>
      <c r="J3" s="24"/>
      <c r="K3" s="338" t="s">
        <v>325</v>
      </c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40"/>
      <c r="Y3" s="341" t="s">
        <v>268</v>
      </c>
      <c r="Z3" s="342"/>
      <c r="AA3" s="342"/>
      <c r="AB3" s="342"/>
      <c r="AC3" s="342"/>
      <c r="AD3" s="342"/>
      <c r="AE3" s="342"/>
      <c r="AF3" s="342"/>
      <c r="AG3" s="342"/>
      <c r="AH3" s="343"/>
    </row>
    <row r="4" spans="1:34" s="22" customFormat="1" ht="63">
      <c r="A4" s="25" t="s">
        <v>91</v>
      </c>
      <c r="B4" s="26" t="s">
        <v>244</v>
      </c>
      <c r="C4" s="27" t="s">
        <v>245</v>
      </c>
      <c r="D4" s="26" t="s">
        <v>246</v>
      </c>
      <c r="E4" s="27" t="s">
        <v>247</v>
      </c>
      <c r="F4" s="26" t="s">
        <v>248</v>
      </c>
      <c r="G4" s="26" t="s">
        <v>249</v>
      </c>
      <c r="H4" s="28" t="s">
        <v>326</v>
      </c>
      <c r="I4" s="29" t="s">
        <v>327</v>
      </c>
      <c r="J4" s="29" t="s">
        <v>328</v>
      </c>
      <c r="K4" s="30" t="s">
        <v>254</v>
      </c>
      <c r="L4" s="30" t="s">
        <v>255</v>
      </c>
      <c r="M4" s="30" t="s">
        <v>256</v>
      </c>
      <c r="N4" s="30" t="s">
        <v>257</v>
      </c>
      <c r="O4" s="30" t="s">
        <v>258</v>
      </c>
      <c r="P4" s="30" t="s">
        <v>259</v>
      </c>
      <c r="Q4" s="30" t="s">
        <v>260</v>
      </c>
      <c r="R4" s="30" t="s">
        <v>261</v>
      </c>
      <c r="S4" s="30" t="s">
        <v>262</v>
      </c>
      <c r="T4" s="30" t="s">
        <v>263</v>
      </c>
      <c r="U4" s="30" t="s">
        <v>264</v>
      </c>
      <c r="V4" s="30" t="s">
        <v>265</v>
      </c>
      <c r="W4" s="30" t="s">
        <v>266</v>
      </c>
      <c r="X4" s="31" t="s">
        <v>267</v>
      </c>
      <c r="Y4" s="32" t="s">
        <v>236</v>
      </c>
      <c r="Z4" s="32" t="s">
        <v>237</v>
      </c>
      <c r="AA4" s="32" t="s">
        <v>238</v>
      </c>
      <c r="AB4" s="32" t="s">
        <v>202</v>
      </c>
      <c r="AC4" s="32" t="s">
        <v>239</v>
      </c>
      <c r="AD4" s="32" t="s">
        <v>198</v>
      </c>
      <c r="AE4" s="32" t="s">
        <v>240</v>
      </c>
      <c r="AF4" s="32" t="s">
        <v>241</v>
      </c>
      <c r="AG4" s="32" t="s">
        <v>203</v>
      </c>
      <c r="AH4" s="32" t="s">
        <v>269</v>
      </c>
    </row>
    <row r="5" spans="1:34">
      <c r="A5" s="33"/>
      <c r="B5" s="34"/>
      <c r="C5" s="35"/>
      <c r="D5" s="34"/>
      <c r="E5" s="35"/>
      <c r="F5" s="34"/>
      <c r="G5" s="34"/>
      <c r="H5" s="36"/>
      <c r="I5" s="36"/>
      <c r="J5" s="36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8">
        <f>SUM(K5:W5)</f>
        <v>0</v>
      </c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34">
      <c r="A6" s="34"/>
      <c r="B6" s="34"/>
      <c r="C6" s="35"/>
      <c r="D6" s="34"/>
      <c r="E6" s="35"/>
      <c r="F6" s="34"/>
      <c r="G6" s="34"/>
      <c r="H6" s="36"/>
      <c r="I6" s="36"/>
      <c r="J6" s="36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8">
        <f t="shared" ref="X6:X69" si="0">SUM(K6:W6)</f>
        <v>0</v>
      </c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>
      <c r="A7" s="34"/>
      <c r="B7" s="34"/>
      <c r="C7" s="35"/>
      <c r="D7" s="34"/>
      <c r="E7" s="35"/>
      <c r="F7" s="34"/>
      <c r="G7" s="34"/>
      <c r="H7" s="36"/>
      <c r="I7" s="36"/>
      <c r="J7" s="36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8">
        <f t="shared" si="0"/>
        <v>0</v>
      </c>
      <c r="Y7" s="36"/>
      <c r="Z7" s="36"/>
      <c r="AA7" s="36"/>
      <c r="AB7" s="36"/>
      <c r="AC7" s="36"/>
      <c r="AD7" s="36"/>
      <c r="AE7" s="36"/>
      <c r="AF7" s="36"/>
      <c r="AG7" s="36"/>
      <c r="AH7" s="36"/>
    </row>
    <row r="8" spans="1:34">
      <c r="A8" s="34"/>
      <c r="B8" s="34"/>
      <c r="C8" s="35"/>
      <c r="D8" s="34"/>
      <c r="E8" s="35"/>
      <c r="F8" s="34"/>
      <c r="G8" s="34"/>
      <c r="H8" s="36"/>
      <c r="I8" s="36"/>
      <c r="J8" s="36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8">
        <f t="shared" si="0"/>
        <v>0</v>
      </c>
      <c r="Y8" s="36"/>
      <c r="Z8" s="36"/>
      <c r="AA8" s="36"/>
      <c r="AB8" s="36"/>
      <c r="AC8" s="36"/>
      <c r="AD8" s="36"/>
      <c r="AE8" s="36"/>
      <c r="AF8" s="36"/>
      <c r="AG8" s="36"/>
      <c r="AH8" s="36"/>
    </row>
    <row r="9" spans="1:34">
      <c r="A9" s="34"/>
      <c r="B9" s="34"/>
      <c r="C9" s="35"/>
      <c r="D9" s="34"/>
      <c r="E9" s="35"/>
      <c r="F9" s="34"/>
      <c r="G9" s="34"/>
      <c r="H9" s="36"/>
      <c r="I9" s="36"/>
      <c r="J9" s="36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8">
        <f t="shared" si="0"/>
        <v>0</v>
      </c>
      <c r="Y9" s="36"/>
      <c r="Z9" s="36"/>
      <c r="AA9" s="36"/>
      <c r="AB9" s="36"/>
      <c r="AC9" s="36"/>
      <c r="AD9" s="36"/>
      <c r="AE9" s="36"/>
      <c r="AF9" s="36"/>
      <c r="AG9" s="36"/>
      <c r="AH9" s="36"/>
    </row>
    <row r="10" spans="1:34">
      <c r="A10" s="34"/>
      <c r="B10" s="34"/>
      <c r="C10" s="35"/>
      <c r="D10" s="34"/>
      <c r="E10" s="35"/>
      <c r="F10" s="34"/>
      <c r="G10" s="34"/>
      <c r="H10" s="36"/>
      <c r="I10" s="36"/>
      <c r="J10" s="36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>
        <f t="shared" si="0"/>
        <v>0</v>
      </c>
      <c r="Y10" s="36"/>
      <c r="Z10" s="36"/>
      <c r="AA10" s="36"/>
      <c r="AB10" s="36"/>
      <c r="AC10" s="36"/>
      <c r="AD10" s="36"/>
      <c r="AE10" s="36"/>
      <c r="AF10" s="36"/>
      <c r="AG10" s="36"/>
      <c r="AH10" s="36"/>
    </row>
    <row r="11" spans="1:34">
      <c r="A11" s="34"/>
      <c r="B11" s="34"/>
      <c r="C11" s="35"/>
      <c r="D11" s="34"/>
      <c r="E11" s="35"/>
      <c r="F11" s="34"/>
      <c r="G11" s="34"/>
      <c r="H11" s="36"/>
      <c r="I11" s="36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8">
        <f t="shared" si="0"/>
        <v>0</v>
      </c>
      <c r="Y11" s="36"/>
      <c r="Z11" s="36"/>
      <c r="AA11" s="36"/>
      <c r="AB11" s="36"/>
      <c r="AC11" s="36"/>
      <c r="AD11" s="36"/>
      <c r="AE11" s="36"/>
      <c r="AF11" s="36"/>
      <c r="AG11" s="36"/>
      <c r="AH11" s="36"/>
    </row>
    <row r="12" spans="1:34">
      <c r="A12" s="34"/>
      <c r="B12" s="34"/>
      <c r="C12" s="35"/>
      <c r="D12" s="34"/>
      <c r="E12" s="35"/>
      <c r="F12" s="34"/>
      <c r="G12" s="34"/>
      <c r="H12" s="36"/>
      <c r="I12" s="36"/>
      <c r="J12" s="36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>
        <f t="shared" si="0"/>
        <v>0</v>
      </c>
      <c r="Y12" s="36"/>
      <c r="Z12" s="36"/>
      <c r="AA12" s="36"/>
      <c r="AB12" s="36"/>
      <c r="AC12" s="36"/>
      <c r="AD12" s="36"/>
      <c r="AE12" s="36"/>
      <c r="AF12" s="36"/>
      <c r="AG12" s="36"/>
      <c r="AH12" s="36"/>
    </row>
    <row r="13" spans="1:34">
      <c r="A13" s="34"/>
      <c r="B13" s="34"/>
      <c r="C13" s="35"/>
      <c r="D13" s="34"/>
      <c r="E13" s="35"/>
      <c r="F13" s="34"/>
      <c r="G13" s="34"/>
      <c r="H13" s="36"/>
      <c r="I13" s="36"/>
      <c r="J13" s="3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8">
        <f t="shared" si="0"/>
        <v>0</v>
      </c>
      <c r="Y13" s="36"/>
      <c r="Z13" s="36"/>
      <c r="AA13" s="36"/>
      <c r="AB13" s="36"/>
      <c r="AC13" s="36"/>
      <c r="AD13" s="36"/>
      <c r="AE13" s="36"/>
      <c r="AF13" s="36"/>
      <c r="AG13" s="36"/>
      <c r="AH13" s="36"/>
    </row>
    <row r="14" spans="1:34">
      <c r="A14" s="34"/>
      <c r="B14" s="34"/>
      <c r="C14" s="35"/>
      <c r="D14" s="34"/>
      <c r="E14" s="35"/>
      <c r="F14" s="34"/>
      <c r="G14" s="34"/>
      <c r="H14" s="36"/>
      <c r="I14" s="36"/>
      <c r="J14" s="36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8">
        <f t="shared" si="0"/>
        <v>0</v>
      </c>
      <c r="Y14" s="36"/>
      <c r="Z14" s="36"/>
      <c r="AA14" s="36"/>
      <c r="AB14" s="36"/>
      <c r="AC14" s="36"/>
      <c r="AD14" s="36"/>
      <c r="AE14" s="36"/>
      <c r="AF14" s="36"/>
      <c r="AG14" s="36"/>
      <c r="AH14" s="36"/>
    </row>
    <row r="15" spans="1:34">
      <c r="A15" s="34"/>
      <c r="B15" s="34"/>
      <c r="C15" s="35"/>
      <c r="D15" s="34"/>
      <c r="E15" s="35"/>
      <c r="F15" s="34"/>
      <c r="G15" s="34"/>
      <c r="H15" s="36"/>
      <c r="I15" s="36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>
        <f t="shared" si="0"/>
        <v>0</v>
      </c>
      <c r="Y15" s="36"/>
      <c r="Z15" s="36"/>
      <c r="AA15" s="36"/>
      <c r="AB15" s="36"/>
      <c r="AC15" s="36"/>
      <c r="AD15" s="36"/>
      <c r="AE15" s="36"/>
      <c r="AF15" s="36"/>
      <c r="AG15" s="36"/>
      <c r="AH15" s="36"/>
    </row>
    <row r="16" spans="1:34">
      <c r="A16" s="34"/>
      <c r="B16" s="34"/>
      <c r="C16" s="35"/>
      <c r="D16" s="34"/>
      <c r="E16" s="35"/>
      <c r="F16" s="34"/>
      <c r="G16" s="34"/>
      <c r="H16" s="36"/>
      <c r="I16" s="36"/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8">
        <f t="shared" si="0"/>
        <v>0</v>
      </c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34">
      <c r="A17" s="34"/>
      <c r="B17" s="34"/>
      <c r="C17" s="35"/>
      <c r="D17" s="34"/>
      <c r="E17" s="35"/>
      <c r="F17" s="34"/>
      <c r="G17" s="34"/>
      <c r="H17" s="36"/>
      <c r="I17" s="36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8">
        <f t="shared" si="0"/>
        <v>0</v>
      </c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1:34">
      <c r="A18" s="34"/>
      <c r="B18" s="34"/>
      <c r="C18" s="35"/>
      <c r="D18" s="34"/>
      <c r="E18" s="35"/>
      <c r="F18" s="34"/>
      <c r="G18" s="34"/>
      <c r="H18" s="36"/>
      <c r="I18" s="36"/>
      <c r="J18" s="36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8">
        <f t="shared" si="0"/>
        <v>0</v>
      </c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34">
      <c r="A19" s="34"/>
      <c r="B19" s="34"/>
      <c r="C19" s="35"/>
      <c r="D19" s="34"/>
      <c r="E19" s="35"/>
      <c r="F19" s="34"/>
      <c r="G19" s="34"/>
      <c r="H19" s="36"/>
      <c r="I19" s="36"/>
      <c r="J19" s="36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8">
        <f t="shared" si="0"/>
        <v>0</v>
      </c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>
      <c r="A20" s="34"/>
      <c r="B20" s="34"/>
      <c r="C20" s="35"/>
      <c r="D20" s="34"/>
      <c r="E20" s="35"/>
      <c r="F20" s="34"/>
      <c r="G20" s="34"/>
      <c r="H20" s="36"/>
      <c r="I20" s="36"/>
      <c r="J20" s="36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8">
        <f t="shared" si="0"/>
        <v>0</v>
      </c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34">
      <c r="A21" s="34"/>
      <c r="B21" s="34"/>
      <c r="C21" s="35"/>
      <c r="D21" s="34"/>
      <c r="E21" s="35"/>
      <c r="F21" s="34"/>
      <c r="G21" s="34"/>
      <c r="H21" s="36"/>
      <c r="I21" s="36"/>
      <c r="J21" s="36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8">
        <f t="shared" si="0"/>
        <v>0</v>
      </c>
      <c r="Y21" s="36"/>
      <c r="Z21" s="36"/>
      <c r="AA21" s="36"/>
      <c r="AB21" s="36"/>
      <c r="AC21" s="36"/>
      <c r="AD21" s="36"/>
      <c r="AE21" s="36"/>
      <c r="AF21" s="36"/>
      <c r="AG21" s="36"/>
      <c r="AH21" s="36"/>
    </row>
    <row r="22" spans="1:34">
      <c r="A22" s="34"/>
      <c r="B22" s="34"/>
      <c r="C22" s="35"/>
      <c r="D22" s="34"/>
      <c r="E22" s="35"/>
      <c r="F22" s="34"/>
      <c r="G22" s="34"/>
      <c r="H22" s="36"/>
      <c r="I22" s="36"/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8">
        <f t="shared" si="0"/>
        <v>0</v>
      </c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1:34">
      <c r="A23" s="34"/>
      <c r="B23" s="34"/>
      <c r="C23" s="35"/>
      <c r="D23" s="34"/>
      <c r="E23" s="35"/>
      <c r="F23" s="34"/>
      <c r="G23" s="34"/>
      <c r="H23" s="36"/>
      <c r="I23" s="36"/>
      <c r="J23" s="36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8">
        <f t="shared" si="0"/>
        <v>0</v>
      </c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4">
      <c r="A24" s="34"/>
      <c r="B24" s="34"/>
      <c r="C24" s="35"/>
      <c r="D24" s="34"/>
      <c r="E24" s="35"/>
      <c r="F24" s="34"/>
      <c r="G24" s="34"/>
      <c r="H24" s="36"/>
      <c r="I24" s="150"/>
      <c r="J24" s="150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151">
        <f t="shared" si="0"/>
        <v>0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1:34">
      <c r="A25" s="34"/>
      <c r="B25" s="34"/>
      <c r="C25" s="35"/>
      <c r="D25" s="34"/>
      <c r="E25" s="35"/>
      <c r="F25" s="34"/>
      <c r="G25" s="34"/>
      <c r="H25" s="36"/>
      <c r="I25" s="150"/>
      <c r="J25" s="150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151">
        <f t="shared" si="0"/>
        <v>0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4">
      <c r="A26" s="34"/>
      <c r="B26" s="34"/>
      <c r="C26" s="35"/>
      <c r="D26" s="34"/>
      <c r="E26" s="35"/>
      <c r="F26" s="34"/>
      <c r="G26" s="34"/>
      <c r="H26" s="36"/>
      <c r="I26" s="150"/>
      <c r="J26" s="150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151">
        <f t="shared" si="0"/>
        <v>0</v>
      </c>
      <c r="Y26" s="36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34">
      <c r="A27" s="34"/>
      <c r="B27" s="34"/>
      <c r="C27" s="35"/>
      <c r="D27" s="34"/>
      <c r="E27" s="35"/>
      <c r="F27" s="34"/>
      <c r="G27" s="34"/>
      <c r="H27" s="36"/>
      <c r="I27" s="150"/>
      <c r="J27" s="150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151">
        <f t="shared" si="0"/>
        <v>0</v>
      </c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34">
      <c r="A28" s="34"/>
      <c r="B28" s="34"/>
      <c r="C28" s="35"/>
      <c r="D28" s="34"/>
      <c r="E28" s="35"/>
      <c r="F28" s="34"/>
      <c r="G28" s="34"/>
      <c r="H28" s="36"/>
      <c r="I28" s="150"/>
      <c r="J28" s="150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151">
        <f t="shared" si="0"/>
        <v>0</v>
      </c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>
      <c r="A29" s="34"/>
      <c r="B29" s="34"/>
      <c r="C29" s="35"/>
      <c r="D29" s="34"/>
      <c r="E29" s="35"/>
      <c r="F29" s="34"/>
      <c r="G29" s="34"/>
      <c r="H29" s="36"/>
      <c r="I29" s="150"/>
      <c r="J29" s="150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151">
        <f t="shared" si="0"/>
        <v>0</v>
      </c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1:34">
      <c r="A30" s="34"/>
      <c r="B30" s="34"/>
      <c r="C30" s="35"/>
      <c r="D30" s="34"/>
      <c r="E30" s="35"/>
      <c r="F30" s="34"/>
      <c r="G30" s="34"/>
      <c r="H30" s="36"/>
      <c r="I30" s="150"/>
      <c r="J30" s="150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51">
        <f t="shared" si="0"/>
        <v>0</v>
      </c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>
      <c r="A31" s="34"/>
      <c r="B31" s="34"/>
      <c r="C31" s="35"/>
      <c r="D31" s="34"/>
      <c r="E31" s="35"/>
      <c r="F31" s="34"/>
      <c r="G31" s="34"/>
      <c r="H31" s="36"/>
      <c r="I31" s="150"/>
      <c r="J31" s="150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151">
        <f t="shared" si="0"/>
        <v>0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>
      <c r="A32" s="34"/>
      <c r="B32" s="34"/>
      <c r="C32" s="35"/>
      <c r="D32" s="34"/>
      <c r="E32" s="35"/>
      <c r="F32" s="34"/>
      <c r="G32" s="34"/>
      <c r="H32" s="36"/>
      <c r="I32" s="150"/>
      <c r="J32" s="150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151">
        <f t="shared" si="0"/>
        <v>0</v>
      </c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34">
      <c r="A33" s="34"/>
      <c r="B33" s="34"/>
      <c r="C33" s="35"/>
      <c r="D33" s="34"/>
      <c r="E33" s="35"/>
      <c r="F33" s="34"/>
      <c r="G33" s="34"/>
      <c r="H33" s="36"/>
      <c r="I33" s="150"/>
      <c r="J33" s="150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151">
        <f t="shared" si="0"/>
        <v>0</v>
      </c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>
      <c r="A34" s="34"/>
      <c r="B34" s="34"/>
      <c r="C34" s="35"/>
      <c r="D34" s="34"/>
      <c r="E34" s="35"/>
      <c r="F34" s="34"/>
      <c r="G34" s="34"/>
      <c r="H34" s="36"/>
      <c r="I34" s="150"/>
      <c r="J34" s="150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151">
        <f t="shared" si="0"/>
        <v>0</v>
      </c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>
      <c r="A35" s="34"/>
      <c r="B35" s="34"/>
      <c r="C35" s="35"/>
      <c r="D35" s="34"/>
      <c r="E35" s="35"/>
      <c r="F35" s="34"/>
      <c r="G35" s="34"/>
      <c r="H35" s="36"/>
      <c r="I35" s="150"/>
      <c r="J35" s="150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151">
        <f t="shared" si="0"/>
        <v>0</v>
      </c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4">
      <c r="A36" s="34"/>
      <c r="B36" s="34"/>
      <c r="C36" s="35"/>
      <c r="D36" s="34"/>
      <c r="E36" s="35"/>
      <c r="F36" s="34"/>
      <c r="G36" s="34"/>
      <c r="H36" s="36"/>
      <c r="I36" s="150"/>
      <c r="J36" s="150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151">
        <f t="shared" si="0"/>
        <v>0</v>
      </c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>
      <c r="A37" s="34"/>
      <c r="B37" s="34"/>
      <c r="C37" s="35"/>
      <c r="D37" s="34"/>
      <c r="E37" s="35"/>
      <c r="F37" s="34"/>
      <c r="G37" s="34"/>
      <c r="H37" s="36"/>
      <c r="I37" s="150"/>
      <c r="J37" s="150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151">
        <f t="shared" si="0"/>
        <v>0</v>
      </c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>
      <c r="A38" s="34"/>
      <c r="B38" s="34"/>
      <c r="C38" s="35"/>
      <c r="D38" s="34"/>
      <c r="E38" s="35"/>
      <c r="F38" s="34"/>
      <c r="G38" s="34"/>
      <c r="H38" s="36"/>
      <c r="I38" s="150"/>
      <c r="J38" s="150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151">
        <f t="shared" si="0"/>
        <v>0</v>
      </c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4">
      <c r="A39" s="34"/>
      <c r="B39" s="34"/>
      <c r="C39" s="35"/>
      <c r="D39" s="34"/>
      <c r="E39" s="35"/>
      <c r="F39" s="34"/>
      <c r="G39" s="34"/>
      <c r="H39" s="36"/>
      <c r="I39" s="150"/>
      <c r="J39" s="150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151">
        <f t="shared" si="0"/>
        <v>0</v>
      </c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>
      <c r="A40" s="34"/>
      <c r="B40" s="34"/>
      <c r="C40" s="35"/>
      <c r="D40" s="34"/>
      <c r="E40" s="35"/>
      <c r="F40" s="34"/>
      <c r="G40" s="34"/>
      <c r="H40" s="36"/>
      <c r="I40" s="150"/>
      <c r="J40" s="150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151">
        <f t="shared" si="0"/>
        <v>0</v>
      </c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>
      <c r="A41" s="34"/>
      <c r="B41" s="34"/>
      <c r="C41" s="35"/>
      <c r="D41" s="34"/>
      <c r="E41" s="35"/>
      <c r="F41" s="34"/>
      <c r="G41" s="34"/>
      <c r="H41" s="36"/>
      <c r="I41" s="150"/>
      <c r="J41" s="150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151">
        <f t="shared" si="0"/>
        <v>0</v>
      </c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>
      <c r="A42" s="34"/>
      <c r="B42" s="34"/>
      <c r="C42" s="35"/>
      <c r="D42" s="34"/>
      <c r="E42" s="35"/>
      <c r="F42" s="34"/>
      <c r="G42" s="34"/>
      <c r="H42" s="36"/>
      <c r="I42" s="150"/>
      <c r="J42" s="150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151">
        <f t="shared" si="0"/>
        <v>0</v>
      </c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4">
      <c r="A43" s="34"/>
      <c r="B43" s="34"/>
      <c r="C43" s="35"/>
      <c r="D43" s="34"/>
      <c r="E43" s="35"/>
      <c r="F43" s="34"/>
      <c r="G43" s="34"/>
      <c r="H43" s="36"/>
      <c r="I43" s="150"/>
      <c r="J43" s="150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151">
        <f t="shared" si="0"/>
        <v>0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34">
      <c r="A44" s="34"/>
      <c r="B44" s="34"/>
      <c r="C44" s="35"/>
      <c r="D44" s="34"/>
      <c r="E44" s="35"/>
      <c r="F44" s="34"/>
      <c r="G44" s="34"/>
      <c r="H44" s="36"/>
      <c r="I44" s="150"/>
      <c r="J44" s="150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151">
        <f t="shared" si="0"/>
        <v>0</v>
      </c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4">
      <c r="A45" s="34"/>
      <c r="B45" s="34"/>
      <c r="C45" s="35"/>
      <c r="D45" s="34"/>
      <c r="E45" s="35"/>
      <c r="F45" s="34"/>
      <c r="G45" s="34"/>
      <c r="H45" s="36"/>
      <c r="I45" s="150"/>
      <c r="J45" s="150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151">
        <f t="shared" si="0"/>
        <v>0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34">
      <c r="A46" s="34"/>
      <c r="B46" s="34"/>
      <c r="C46" s="35"/>
      <c r="D46" s="34"/>
      <c r="E46" s="35"/>
      <c r="F46" s="34"/>
      <c r="G46" s="34"/>
      <c r="H46" s="36"/>
      <c r="I46" s="150"/>
      <c r="J46" s="150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151">
        <f t="shared" si="0"/>
        <v>0</v>
      </c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34">
      <c r="A47" s="34"/>
      <c r="B47" s="34"/>
      <c r="C47" s="35"/>
      <c r="D47" s="34"/>
      <c r="E47" s="35"/>
      <c r="F47" s="34"/>
      <c r="G47" s="34"/>
      <c r="H47" s="36"/>
      <c r="I47" s="150"/>
      <c r="J47" s="150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151">
        <f t="shared" si="0"/>
        <v>0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34">
      <c r="A48" s="34"/>
      <c r="B48" s="34"/>
      <c r="C48" s="35"/>
      <c r="D48" s="34"/>
      <c r="E48" s="35"/>
      <c r="F48" s="34"/>
      <c r="G48" s="34"/>
      <c r="H48" s="36"/>
      <c r="I48" s="150"/>
      <c r="J48" s="150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151">
        <f t="shared" si="0"/>
        <v>0</v>
      </c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>
      <c r="A49" s="34"/>
      <c r="B49" s="34"/>
      <c r="C49" s="35"/>
      <c r="D49" s="34"/>
      <c r="E49" s="35"/>
      <c r="F49" s="34"/>
      <c r="G49" s="34"/>
      <c r="H49" s="36"/>
      <c r="I49" s="150"/>
      <c r="J49" s="150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151">
        <f t="shared" si="0"/>
        <v>0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>
      <c r="A50" s="34"/>
      <c r="B50" s="34"/>
      <c r="C50" s="35"/>
      <c r="D50" s="34"/>
      <c r="E50" s="35"/>
      <c r="F50" s="34"/>
      <c r="G50" s="34"/>
      <c r="H50" s="36"/>
      <c r="I50" s="150"/>
      <c r="J50" s="150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151">
        <f t="shared" si="0"/>
        <v>0</v>
      </c>
      <c r="Y50" s="36"/>
      <c r="Z50" s="36"/>
      <c r="AA50" s="36"/>
      <c r="AB50" s="36"/>
      <c r="AC50" s="36"/>
      <c r="AD50" s="36"/>
      <c r="AE50" s="36"/>
      <c r="AF50" s="36"/>
      <c r="AG50" s="36"/>
      <c r="AH50" s="36"/>
    </row>
    <row r="51" spans="1:34">
      <c r="A51" s="34"/>
      <c r="B51" s="34"/>
      <c r="C51" s="35"/>
      <c r="D51" s="34"/>
      <c r="E51" s="35"/>
      <c r="F51" s="34"/>
      <c r="G51" s="34"/>
      <c r="H51" s="36"/>
      <c r="I51" s="150"/>
      <c r="J51" s="150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151">
        <f t="shared" si="0"/>
        <v>0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/>
    </row>
    <row r="52" spans="1:34">
      <c r="A52" s="34"/>
      <c r="B52" s="34"/>
      <c r="C52" s="35"/>
      <c r="D52" s="34"/>
      <c r="E52" s="35"/>
      <c r="F52" s="34"/>
      <c r="G52" s="34"/>
      <c r="H52" s="36"/>
      <c r="I52" s="150"/>
      <c r="J52" s="150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151">
        <f t="shared" si="0"/>
        <v>0</v>
      </c>
      <c r="Y52" s="36"/>
      <c r="Z52" s="36"/>
      <c r="AA52" s="36"/>
      <c r="AB52" s="36"/>
      <c r="AC52" s="36"/>
      <c r="AD52" s="36"/>
      <c r="AE52" s="36"/>
      <c r="AF52" s="36"/>
      <c r="AG52" s="36"/>
      <c r="AH52" s="36"/>
    </row>
    <row r="53" spans="1:34">
      <c r="A53" s="34"/>
      <c r="B53" s="34"/>
      <c r="C53" s="35"/>
      <c r="D53" s="34"/>
      <c r="E53" s="35"/>
      <c r="F53" s="34"/>
      <c r="G53" s="34"/>
      <c r="H53" s="36"/>
      <c r="I53" s="150"/>
      <c r="J53" s="150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151">
        <f t="shared" si="0"/>
        <v>0</v>
      </c>
      <c r="Y53" s="36"/>
      <c r="Z53" s="36"/>
      <c r="AA53" s="36"/>
      <c r="AB53" s="36"/>
      <c r="AC53" s="36"/>
      <c r="AD53" s="36"/>
      <c r="AE53" s="36"/>
      <c r="AF53" s="36"/>
      <c r="AG53" s="36"/>
      <c r="AH53" s="36"/>
    </row>
    <row r="54" spans="1:34">
      <c r="A54" s="34"/>
      <c r="B54" s="34"/>
      <c r="C54" s="35"/>
      <c r="D54" s="34"/>
      <c r="E54" s="35"/>
      <c r="F54" s="34"/>
      <c r="G54" s="34"/>
      <c r="H54" s="36"/>
      <c r="I54" s="150"/>
      <c r="J54" s="150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151">
        <f t="shared" si="0"/>
        <v>0</v>
      </c>
      <c r="Y54" s="36"/>
      <c r="Z54" s="36"/>
      <c r="AA54" s="36"/>
      <c r="AB54" s="36"/>
      <c r="AC54" s="36"/>
      <c r="AD54" s="36"/>
      <c r="AE54" s="36"/>
      <c r="AF54" s="36"/>
      <c r="AG54" s="36"/>
      <c r="AH54" s="36"/>
    </row>
    <row r="55" spans="1:34">
      <c r="A55" s="34"/>
      <c r="B55" s="34"/>
      <c r="C55" s="35"/>
      <c r="D55" s="34"/>
      <c r="E55" s="35"/>
      <c r="F55" s="34"/>
      <c r="G55" s="34"/>
      <c r="H55" s="36"/>
      <c r="I55" s="150"/>
      <c r="J55" s="150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151">
        <f t="shared" si="0"/>
        <v>0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/>
    </row>
    <row r="56" spans="1:34">
      <c r="A56" s="34"/>
      <c r="B56" s="34"/>
      <c r="C56" s="35"/>
      <c r="D56" s="34"/>
      <c r="E56" s="35"/>
      <c r="F56" s="34"/>
      <c r="G56" s="34"/>
      <c r="H56" s="36"/>
      <c r="I56" s="150"/>
      <c r="J56" s="150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151">
        <f t="shared" si="0"/>
        <v>0</v>
      </c>
      <c r="Y56" s="36"/>
      <c r="Z56" s="36"/>
      <c r="AA56" s="36"/>
      <c r="AB56" s="36"/>
      <c r="AC56" s="36"/>
      <c r="AD56" s="36"/>
      <c r="AE56" s="36"/>
      <c r="AF56" s="36"/>
      <c r="AG56" s="36"/>
      <c r="AH56" s="36"/>
    </row>
    <row r="57" spans="1:34">
      <c r="A57" s="34"/>
      <c r="B57" s="34"/>
      <c r="C57" s="35"/>
      <c r="D57" s="34"/>
      <c r="E57" s="35"/>
      <c r="F57" s="34"/>
      <c r="G57" s="34"/>
      <c r="H57" s="36"/>
      <c r="I57" s="150"/>
      <c r="J57" s="150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151">
        <f t="shared" si="0"/>
        <v>0</v>
      </c>
      <c r="Y57" s="36"/>
      <c r="Z57" s="36"/>
      <c r="AA57" s="36"/>
      <c r="AB57" s="36"/>
      <c r="AC57" s="36"/>
      <c r="AD57" s="36"/>
      <c r="AE57" s="36"/>
      <c r="AF57" s="36"/>
      <c r="AG57" s="36"/>
      <c r="AH57" s="36"/>
    </row>
    <row r="58" spans="1:34">
      <c r="A58" s="34"/>
      <c r="B58" s="34"/>
      <c r="C58" s="35"/>
      <c r="D58" s="34"/>
      <c r="E58" s="35"/>
      <c r="F58" s="34"/>
      <c r="G58" s="34"/>
      <c r="H58" s="36"/>
      <c r="I58" s="150"/>
      <c r="J58" s="150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151">
        <f t="shared" si="0"/>
        <v>0</v>
      </c>
      <c r="Y58" s="36"/>
      <c r="Z58" s="36"/>
      <c r="AA58" s="36"/>
      <c r="AB58" s="36"/>
      <c r="AC58" s="36"/>
      <c r="AD58" s="36"/>
      <c r="AE58" s="36"/>
      <c r="AF58" s="36"/>
      <c r="AG58" s="36"/>
      <c r="AH58" s="36"/>
    </row>
    <row r="59" spans="1:34">
      <c r="A59" s="34"/>
      <c r="B59" s="34"/>
      <c r="C59" s="35"/>
      <c r="D59" s="34"/>
      <c r="E59" s="35"/>
      <c r="F59" s="34"/>
      <c r="G59" s="34"/>
      <c r="H59" s="36"/>
      <c r="I59" s="150"/>
      <c r="J59" s="150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151">
        <f t="shared" si="0"/>
        <v>0</v>
      </c>
      <c r="Y59" s="36"/>
      <c r="Z59" s="36"/>
      <c r="AA59" s="36"/>
      <c r="AB59" s="36"/>
      <c r="AC59" s="36"/>
      <c r="AD59" s="36"/>
      <c r="AE59" s="36"/>
      <c r="AF59" s="36"/>
      <c r="AG59" s="36"/>
      <c r="AH59" s="36"/>
    </row>
    <row r="60" spans="1:34">
      <c r="A60" s="34"/>
      <c r="B60" s="34"/>
      <c r="C60" s="35"/>
      <c r="D60" s="34"/>
      <c r="E60" s="35"/>
      <c r="F60" s="34"/>
      <c r="G60" s="34"/>
      <c r="H60" s="36"/>
      <c r="I60" s="150"/>
      <c r="J60" s="150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151">
        <f t="shared" si="0"/>
        <v>0</v>
      </c>
      <c r="Y60" s="36"/>
      <c r="Z60" s="36"/>
      <c r="AA60" s="36"/>
      <c r="AB60" s="36"/>
      <c r="AC60" s="36"/>
      <c r="AD60" s="36"/>
      <c r="AE60" s="36"/>
      <c r="AF60" s="36"/>
      <c r="AG60" s="36"/>
      <c r="AH60" s="36"/>
    </row>
    <row r="61" spans="1:34">
      <c r="A61" s="34"/>
      <c r="B61" s="34"/>
      <c r="C61" s="35"/>
      <c r="D61" s="34"/>
      <c r="E61" s="35"/>
      <c r="F61" s="34"/>
      <c r="G61" s="34"/>
      <c r="H61" s="36"/>
      <c r="I61" s="150"/>
      <c r="J61" s="150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151">
        <f t="shared" si="0"/>
        <v>0</v>
      </c>
      <c r="Y61" s="36"/>
      <c r="Z61" s="36"/>
      <c r="AA61" s="36"/>
      <c r="AB61" s="36"/>
      <c r="AC61" s="36"/>
      <c r="AD61" s="36"/>
      <c r="AE61" s="36"/>
      <c r="AF61" s="36"/>
      <c r="AG61" s="36"/>
      <c r="AH61" s="36"/>
    </row>
    <row r="62" spans="1:34">
      <c r="A62" s="34"/>
      <c r="B62" s="34"/>
      <c r="C62" s="35"/>
      <c r="D62" s="34"/>
      <c r="E62" s="35"/>
      <c r="F62" s="34"/>
      <c r="G62" s="34"/>
      <c r="H62" s="36"/>
      <c r="I62" s="150"/>
      <c r="J62" s="150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151">
        <f t="shared" si="0"/>
        <v>0</v>
      </c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1:34">
      <c r="A63" s="34"/>
      <c r="B63" s="34"/>
      <c r="C63" s="35"/>
      <c r="D63" s="34"/>
      <c r="E63" s="35"/>
      <c r="F63" s="34"/>
      <c r="G63" s="34"/>
      <c r="H63" s="36"/>
      <c r="I63" s="150"/>
      <c r="J63" s="150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151">
        <f t="shared" si="0"/>
        <v>0</v>
      </c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34">
      <c r="A64" s="34"/>
      <c r="B64" s="34"/>
      <c r="C64" s="35"/>
      <c r="D64" s="34"/>
      <c r="E64" s="35"/>
      <c r="F64" s="34"/>
      <c r="G64" s="34"/>
      <c r="H64" s="36"/>
      <c r="I64" s="150"/>
      <c r="J64" s="150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151">
        <f t="shared" si="0"/>
        <v>0</v>
      </c>
      <c r="Y64" s="36"/>
      <c r="Z64" s="36"/>
      <c r="AA64" s="36"/>
      <c r="AB64" s="36"/>
      <c r="AC64" s="36"/>
      <c r="AD64" s="36"/>
      <c r="AE64" s="36"/>
      <c r="AF64" s="36"/>
      <c r="AG64" s="36"/>
      <c r="AH64" s="36"/>
    </row>
    <row r="65" spans="1:34">
      <c r="A65" s="34"/>
      <c r="B65" s="34"/>
      <c r="C65" s="35"/>
      <c r="D65" s="34"/>
      <c r="E65" s="35"/>
      <c r="F65" s="34"/>
      <c r="G65" s="34"/>
      <c r="H65" s="36"/>
      <c r="I65" s="150"/>
      <c r="J65" s="150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151">
        <f t="shared" si="0"/>
        <v>0</v>
      </c>
      <c r="Y65" s="36"/>
      <c r="Z65" s="36"/>
      <c r="AA65" s="36"/>
      <c r="AB65" s="36"/>
      <c r="AC65" s="36"/>
      <c r="AD65" s="36"/>
      <c r="AE65" s="36"/>
      <c r="AF65" s="36"/>
      <c r="AG65" s="36"/>
      <c r="AH65" s="36"/>
    </row>
    <row r="66" spans="1:34">
      <c r="A66" s="34"/>
      <c r="B66" s="34"/>
      <c r="C66" s="35"/>
      <c r="D66" s="34"/>
      <c r="E66" s="35"/>
      <c r="F66" s="34"/>
      <c r="G66" s="34"/>
      <c r="H66" s="36"/>
      <c r="I66" s="150"/>
      <c r="J66" s="150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151">
        <f t="shared" si="0"/>
        <v>0</v>
      </c>
      <c r="Y66" s="36"/>
      <c r="Z66" s="36"/>
      <c r="AA66" s="36"/>
      <c r="AB66" s="36"/>
      <c r="AC66" s="36"/>
      <c r="AD66" s="36"/>
      <c r="AE66" s="36"/>
      <c r="AF66" s="36"/>
      <c r="AG66" s="36"/>
      <c r="AH66" s="36"/>
    </row>
    <row r="67" spans="1:34">
      <c r="A67" s="34"/>
      <c r="B67" s="34"/>
      <c r="C67" s="35"/>
      <c r="D67" s="34"/>
      <c r="E67" s="35"/>
      <c r="F67" s="34"/>
      <c r="G67" s="34"/>
      <c r="H67" s="36"/>
      <c r="I67" s="150"/>
      <c r="J67" s="150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151">
        <f t="shared" si="0"/>
        <v>0</v>
      </c>
      <c r="Y67" s="36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1:34">
      <c r="A68" s="34"/>
      <c r="B68" s="34"/>
      <c r="C68" s="35"/>
      <c r="D68" s="34"/>
      <c r="E68" s="35"/>
      <c r="F68" s="34"/>
      <c r="G68" s="34"/>
      <c r="H68" s="36"/>
      <c r="I68" s="150"/>
      <c r="J68" s="150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151">
        <f t="shared" si="0"/>
        <v>0</v>
      </c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1:34">
      <c r="A69" s="34"/>
      <c r="B69" s="34"/>
      <c r="C69" s="35"/>
      <c r="D69" s="34"/>
      <c r="E69" s="35"/>
      <c r="F69" s="34"/>
      <c r="G69" s="34"/>
      <c r="H69" s="36"/>
      <c r="I69" s="150"/>
      <c r="J69" s="150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151">
        <f t="shared" si="0"/>
        <v>0</v>
      </c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1:34">
      <c r="A70" s="34"/>
      <c r="B70" s="34"/>
      <c r="C70" s="35"/>
      <c r="D70" s="34"/>
      <c r="E70" s="35"/>
      <c r="F70" s="34"/>
      <c r="G70" s="34"/>
      <c r="H70" s="36"/>
      <c r="I70" s="150"/>
      <c r="J70" s="150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151">
        <f t="shared" ref="X70:X95" si="1">SUM(K70:W70)</f>
        <v>0</v>
      </c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1:34">
      <c r="A71" s="34"/>
      <c r="B71" s="34"/>
      <c r="C71" s="35"/>
      <c r="D71" s="34"/>
      <c r="E71" s="35"/>
      <c r="F71" s="34"/>
      <c r="G71" s="34"/>
      <c r="H71" s="36"/>
      <c r="I71" s="150"/>
      <c r="J71" s="150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151">
        <f t="shared" si="1"/>
        <v>0</v>
      </c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1:34">
      <c r="A72" s="34"/>
      <c r="B72" s="34"/>
      <c r="C72" s="35"/>
      <c r="D72" s="34"/>
      <c r="E72" s="35"/>
      <c r="F72" s="34"/>
      <c r="G72" s="34"/>
      <c r="H72" s="36"/>
      <c r="I72" s="150"/>
      <c r="J72" s="150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151">
        <f t="shared" si="1"/>
        <v>0</v>
      </c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1:34">
      <c r="A73" s="34"/>
      <c r="B73" s="34"/>
      <c r="C73" s="35"/>
      <c r="D73" s="34"/>
      <c r="E73" s="35"/>
      <c r="F73" s="34"/>
      <c r="G73" s="34"/>
      <c r="H73" s="36"/>
      <c r="I73" s="150"/>
      <c r="J73" s="150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151">
        <f t="shared" si="1"/>
        <v>0</v>
      </c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1:34">
      <c r="A74" s="34"/>
      <c r="B74" s="34"/>
      <c r="C74" s="35"/>
      <c r="D74" s="34"/>
      <c r="E74" s="35"/>
      <c r="F74" s="34"/>
      <c r="G74" s="34"/>
      <c r="H74" s="36"/>
      <c r="I74" s="150"/>
      <c r="J74" s="150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151">
        <f t="shared" si="1"/>
        <v>0</v>
      </c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>
      <c r="A75" s="34"/>
      <c r="B75" s="34"/>
      <c r="C75" s="35"/>
      <c r="D75" s="34"/>
      <c r="E75" s="35"/>
      <c r="F75" s="34"/>
      <c r="G75" s="34"/>
      <c r="H75" s="36"/>
      <c r="I75" s="150"/>
      <c r="J75" s="150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151">
        <f t="shared" si="1"/>
        <v>0</v>
      </c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>
      <c r="A76" s="34"/>
      <c r="B76" s="34"/>
      <c r="C76" s="35"/>
      <c r="D76" s="34"/>
      <c r="E76" s="35"/>
      <c r="F76" s="34"/>
      <c r="G76" s="34"/>
      <c r="H76" s="36"/>
      <c r="I76" s="150"/>
      <c r="J76" s="150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151">
        <f t="shared" si="1"/>
        <v>0</v>
      </c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>
      <c r="A77" s="34"/>
      <c r="B77" s="34"/>
      <c r="C77" s="35"/>
      <c r="D77" s="34"/>
      <c r="E77" s="35"/>
      <c r="F77" s="34"/>
      <c r="G77" s="34"/>
      <c r="H77" s="36"/>
      <c r="I77" s="150"/>
      <c r="J77" s="150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151">
        <f t="shared" si="1"/>
        <v>0</v>
      </c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1:34">
      <c r="A78" s="34"/>
      <c r="B78" s="34"/>
      <c r="C78" s="35"/>
      <c r="D78" s="34"/>
      <c r="E78" s="35"/>
      <c r="F78" s="34"/>
      <c r="G78" s="34"/>
      <c r="H78" s="36"/>
      <c r="I78" s="150"/>
      <c r="J78" s="150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151">
        <f t="shared" si="1"/>
        <v>0</v>
      </c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1:34">
      <c r="A79" s="34"/>
      <c r="B79" s="34"/>
      <c r="C79" s="35"/>
      <c r="D79" s="34"/>
      <c r="E79" s="35"/>
      <c r="F79" s="34"/>
      <c r="G79" s="34"/>
      <c r="H79" s="36"/>
      <c r="I79" s="150"/>
      <c r="J79" s="150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151">
        <f t="shared" si="1"/>
        <v>0</v>
      </c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>
      <c r="A80" s="34"/>
      <c r="B80" s="34"/>
      <c r="C80" s="35"/>
      <c r="D80" s="34"/>
      <c r="E80" s="35"/>
      <c r="F80" s="34"/>
      <c r="G80" s="34"/>
      <c r="H80" s="36"/>
      <c r="I80" s="150"/>
      <c r="J80" s="150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151">
        <f t="shared" si="1"/>
        <v>0</v>
      </c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1:34">
      <c r="A81" s="34"/>
      <c r="B81" s="34"/>
      <c r="C81" s="35"/>
      <c r="D81" s="34"/>
      <c r="E81" s="35"/>
      <c r="F81" s="34"/>
      <c r="G81" s="34"/>
      <c r="H81" s="36"/>
      <c r="I81" s="150"/>
      <c r="J81" s="150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151">
        <f t="shared" si="1"/>
        <v>0</v>
      </c>
      <c r="Y81" s="36"/>
      <c r="Z81" s="36"/>
      <c r="AA81" s="36"/>
      <c r="AB81" s="36"/>
      <c r="AC81" s="36"/>
      <c r="AD81" s="36"/>
      <c r="AE81" s="36"/>
      <c r="AF81" s="36"/>
      <c r="AG81" s="36"/>
      <c r="AH81" s="36"/>
    </row>
    <row r="82" spans="1:34">
      <c r="A82" s="34"/>
      <c r="B82" s="34"/>
      <c r="C82" s="35"/>
      <c r="D82" s="34"/>
      <c r="E82" s="35"/>
      <c r="F82" s="34"/>
      <c r="G82" s="34"/>
      <c r="H82" s="36"/>
      <c r="I82" s="150"/>
      <c r="J82" s="150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151">
        <f t="shared" si="1"/>
        <v>0</v>
      </c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1:34">
      <c r="A83" s="34"/>
      <c r="B83" s="34"/>
      <c r="C83" s="35"/>
      <c r="D83" s="34"/>
      <c r="E83" s="35"/>
      <c r="F83" s="34"/>
      <c r="G83" s="34"/>
      <c r="H83" s="36"/>
      <c r="I83" s="150"/>
      <c r="J83" s="150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151">
        <f t="shared" si="1"/>
        <v>0</v>
      </c>
      <c r="Y83" s="36"/>
      <c r="Z83" s="36"/>
      <c r="AA83" s="36"/>
      <c r="AB83" s="36"/>
      <c r="AC83" s="36"/>
      <c r="AD83" s="36"/>
      <c r="AE83" s="36"/>
      <c r="AF83" s="36"/>
      <c r="AG83" s="36"/>
      <c r="AH83" s="36"/>
    </row>
    <row r="84" spans="1:34">
      <c r="A84" s="34"/>
      <c r="B84" s="34"/>
      <c r="C84" s="35"/>
      <c r="D84" s="34"/>
      <c r="E84" s="35"/>
      <c r="F84" s="34"/>
      <c r="G84" s="34"/>
      <c r="H84" s="36"/>
      <c r="I84" s="150"/>
      <c r="J84" s="150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151">
        <f t="shared" si="1"/>
        <v>0</v>
      </c>
      <c r="Y84" s="36"/>
      <c r="Z84" s="36"/>
      <c r="AA84" s="36"/>
      <c r="AB84" s="36"/>
      <c r="AC84" s="36"/>
      <c r="AD84" s="36"/>
      <c r="AE84" s="36"/>
      <c r="AF84" s="36"/>
      <c r="AG84" s="36"/>
      <c r="AH84" s="36"/>
    </row>
    <row r="85" spans="1:34">
      <c r="A85" s="34"/>
      <c r="B85" s="34"/>
      <c r="C85" s="35"/>
      <c r="D85" s="34"/>
      <c r="E85" s="35"/>
      <c r="F85" s="34"/>
      <c r="G85" s="34"/>
      <c r="H85" s="36"/>
      <c r="I85" s="150"/>
      <c r="J85" s="150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151">
        <f t="shared" si="1"/>
        <v>0</v>
      </c>
      <c r="Y85" s="36"/>
      <c r="Z85" s="36"/>
      <c r="AA85" s="36"/>
      <c r="AB85" s="36"/>
      <c r="AC85" s="36"/>
      <c r="AD85" s="36"/>
      <c r="AE85" s="36"/>
      <c r="AF85" s="36"/>
      <c r="AG85" s="36"/>
      <c r="AH85" s="36"/>
    </row>
    <row r="86" spans="1:34">
      <c r="A86" s="34"/>
      <c r="B86" s="34"/>
      <c r="C86" s="35"/>
      <c r="D86" s="34"/>
      <c r="E86" s="35"/>
      <c r="F86" s="34"/>
      <c r="G86" s="34"/>
      <c r="H86" s="36"/>
      <c r="I86" s="150"/>
      <c r="J86" s="150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151">
        <f t="shared" si="1"/>
        <v>0</v>
      </c>
      <c r="Y86" s="36"/>
      <c r="Z86" s="36"/>
      <c r="AA86" s="36"/>
      <c r="AB86" s="36"/>
      <c r="AC86" s="36"/>
      <c r="AD86" s="36"/>
      <c r="AE86" s="36"/>
      <c r="AF86" s="36"/>
      <c r="AG86" s="36"/>
      <c r="AH86" s="36"/>
    </row>
    <row r="87" spans="1:34">
      <c r="A87" s="34"/>
      <c r="B87" s="34"/>
      <c r="C87" s="35"/>
      <c r="D87" s="34"/>
      <c r="E87" s="35"/>
      <c r="F87" s="34"/>
      <c r="G87" s="34"/>
      <c r="H87" s="36"/>
      <c r="I87" s="150"/>
      <c r="J87" s="150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151">
        <f t="shared" si="1"/>
        <v>0</v>
      </c>
      <c r="Y87" s="36"/>
      <c r="Z87" s="36"/>
      <c r="AA87" s="36"/>
      <c r="AB87" s="36"/>
      <c r="AC87" s="36"/>
      <c r="AD87" s="36"/>
      <c r="AE87" s="36"/>
      <c r="AF87" s="36"/>
      <c r="AG87" s="36"/>
      <c r="AH87" s="36"/>
    </row>
    <row r="88" spans="1:34">
      <c r="A88" s="34"/>
      <c r="B88" s="34"/>
      <c r="C88" s="35"/>
      <c r="D88" s="34"/>
      <c r="E88" s="35"/>
      <c r="F88" s="34"/>
      <c r="G88" s="34"/>
      <c r="H88" s="36"/>
      <c r="I88" s="150"/>
      <c r="J88" s="150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151">
        <f t="shared" si="1"/>
        <v>0</v>
      </c>
      <c r="Y88" s="36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1:34">
      <c r="A89" s="34"/>
      <c r="B89" s="34"/>
      <c r="C89" s="35"/>
      <c r="D89" s="34"/>
      <c r="E89" s="35"/>
      <c r="F89" s="34"/>
      <c r="G89" s="34"/>
      <c r="H89" s="36"/>
      <c r="I89" s="150"/>
      <c r="J89" s="150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151">
        <f t="shared" si="1"/>
        <v>0</v>
      </c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1:34">
      <c r="A90" s="34"/>
      <c r="B90" s="34"/>
      <c r="C90" s="35"/>
      <c r="D90" s="34"/>
      <c r="E90" s="35"/>
      <c r="F90" s="34"/>
      <c r="G90" s="34"/>
      <c r="H90" s="36"/>
      <c r="I90" s="150"/>
      <c r="J90" s="150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151">
        <f t="shared" si="1"/>
        <v>0</v>
      </c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1:34">
      <c r="A91" s="34"/>
      <c r="B91" s="34"/>
      <c r="C91" s="35"/>
      <c r="D91" s="34"/>
      <c r="E91" s="35"/>
      <c r="F91" s="34"/>
      <c r="G91" s="34"/>
      <c r="H91" s="36"/>
      <c r="I91" s="150"/>
      <c r="J91" s="150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151">
        <f t="shared" si="1"/>
        <v>0</v>
      </c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34">
      <c r="A92" s="34"/>
      <c r="B92" s="34"/>
      <c r="C92" s="35"/>
      <c r="D92" s="34"/>
      <c r="E92" s="35"/>
      <c r="F92" s="34"/>
      <c r="G92" s="34"/>
      <c r="H92" s="36"/>
      <c r="I92" s="150"/>
      <c r="J92" s="150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151">
        <f t="shared" si="1"/>
        <v>0</v>
      </c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1:34">
      <c r="A93" s="34"/>
      <c r="B93" s="34"/>
      <c r="C93" s="35"/>
      <c r="D93" s="34"/>
      <c r="E93" s="35"/>
      <c r="F93" s="34"/>
      <c r="G93" s="34"/>
      <c r="H93" s="36"/>
      <c r="I93" s="150"/>
      <c r="J93" s="150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151">
        <f t="shared" si="1"/>
        <v>0</v>
      </c>
      <c r="Y93" s="36"/>
      <c r="Z93" s="36"/>
      <c r="AA93" s="36"/>
      <c r="AB93" s="36"/>
      <c r="AC93" s="36"/>
      <c r="AD93" s="36"/>
      <c r="AE93" s="36"/>
      <c r="AF93" s="36"/>
      <c r="AG93" s="36"/>
      <c r="AH93" s="36"/>
    </row>
    <row r="94" spans="1:34">
      <c r="A94" s="34"/>
      <c r="B94" s="34"/>
      <c r="C94" s="35"/>
      <c r="D94" s="34"/>
      <c r="E94" s="35"/>
      <c r="F94" s="34"/>
      <c r="G94" s="34"/>
      <c r="H94" s="36"/>
      <c r="I94" s="150"/>
      <c r="J94" s="150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151">
        <f t="shared" si="1"/>
        <v>0</v>
      </c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  <row r="95" spans="1:34">
      <c r="A95" s="34"/>
      <c r="B95" s="34"/>
      <c r="C95" s="35"/>
      <c r="D95" s="34"/>
      <c r="E95" s="35"/>
      <c r="F95" s="34"/>
      <c r="G95" s="34"/>
      <c r="H95" s="36"/>
      <c r="I95" s="150"/>
      <c r="J95" s="150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151">
        <f t="shared" si="1"/>
        <v>0</v>
      </c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1:34">
      <c r="A96" s="191" t="s">
        <v>3</v>
      </c>
      <c r="B96" s="165" t="s">
        <v>3</v>
      </c>
      <c r="C96" s="212">
        <v>215001001007</v>
      </c>
      <c r="D96" s="165" t="s">
        <v>329</v>
      </c>
      <c r="E96" s="212">
        <v>21500100100701</v>
      </c>
      <c r="F96" s="165" t="s">
        <v>330</v>
      </c>
      <c r="G96" s="165" t="s">
        <v>323</v>
      </c>
      <c r="H96" s="165" t="s">
        <v>271</v>
      </c>
      <c r="I96" s="165">
        <v>5</v>
      </c>
      <c r="J96" s="165">
        <v>5</v>
      </c>
      <c r="K96" s="165" t="s">
        <v>121</v>
      </c>
      <c r="L96" s="165" t="s">
        <v>121</v>
      </c>
      <c r="M96" s="165" t="s">
        <v>121</v>
      </c>
      <c r="N96" s="165" t="s">
        <v>121</v>
      </c>
      <c r="O96" s="165" t="s">
        <v>121</v>
      </c>
      <c r="P96" s="165" t="s">
        <v>121</v>
      </c>
      <c r="Q96" s="165" t="s">
        <v>121</v>
      </c>
      <c r="R96" s="165">
        <v>79</v>
      </c>
      <c r="S96" s="165">
        <v>81</v>
      </c>
      <c r="T96" s="165">
        <v>63</v>
      </c>
      <c r="U96" s="165">
        <v>48</v>
      </c>
      <c r="V96" s="165">
        <v>49</v>
      </c>
      <c r="W96" s="165">
        <v>34</v>
      </c>
      <c r="X96" s="188">
        <v>354</v>
      </c>
      <c r="Y96" s="165" t="s">
        <v>215</v>
      </c>
      <c r="Z96" s="165" t="s">
        <v>215</v>
      </c>
      <c r="AA96" s="165" t="s">
        <v>215</v>
      </c>
      <c r="AB96" s="165" t="s">
        <v>215</v>
      </c>
      <c r="AC96" s="165" t="s">
        <v>215</v>
      </c>
      <c r="AD96" s="165" t="s">
        <v>215</v>
      </c>
      <c r="AE96" s="165" t="s">
        <v>215</v>
      </c>
      <c r="AF96" s="165" t="s">
        <v>215</v>
      </c>
      <c r="AG96" s="165" t="s">
        <v>215</v>
      </c>
      <c r="AH96" s="165" t="s">
        <v>121</v>
      </c>
    </row>
    <row r="97" spans="1:34">
      <c r="A97" s="192" t="s">
        <v>3</v>
      </c>
      <c r="B97" s="168" t="s">
        <v>3</v>
      </c>
      <c r="C97" s="211">
        <v>215001001007</v>
      </c>
      <c r="D97" s="168" t="s">
        <v>329</v>
      </c>
      <c r="E97" s="211">
        <v>215001000973</v>
      </c>
      <c r="F97" s="168" t="s">
        <v>331</v>
      </c>
      <c r="G97" s="168" t="s">
        <v>323</v>
      </c>
      <c r="H97" s="168" t="s">
        <v>271</v>
      </c>
      <c r="I97" s="168">
        <v>5</v>
      </c>
      <c r="J97" s="168">
        <v>5</v>
      </c>
      <c r="K97" s="168" t="s">
        <v>121</v>
      </c>
      <c r="L97" s="168">
        <v>2</v>
      </c>
      <c r="M97" s="168">
        <v>7</v>
      </c>
      <c r="N97" s="168">
        <v>4</v>
      </c>
      <c r="O97" s="168">
        <v>6</v>
      </c>
      <c r="P97" s="168">
        <v>5</v>
      </c>
      <c r="Q97" s="168">
        <v>7</v>
      </c>
      <c r="R97" s="168" t="s">
        <v>121</v>
      </c>
      <c r="S97" s="168" t="s">
        <v>121</v>
      </c>
      <c r="T97" s="168" t="s">
        <v>121</v>
      </c>
      <c r="U97" s="168" t="s">
        <v>121</v>
      </c>
      <c r="V97" s="168" t="s">
        <v>121</v>
      </c>
      <c r="W97" s="168" t="s">
        <v>121</v>
      </c>
      <c r="X97" s="190">
        <v>31</v>
      </c>
      <c r="Y97" s="168" t="s">
        <v>215</v>
      </c>
      <c r="Z97" s="168" t="s">
        <v>215</v>
      </c>
      <c r="AA97" s="168" t="s">
        <v>215</v>
      </c>
      <c r="AB97" s="168" t="s">
        <v>215</v>
      </c>
      <c r="AC97" s="168" t="s">
        <v>215</v>
      </c>
      <c r="AD97" s="168" t="s">
        <v>215</v>
      </c>
      <c r="AE97" s="168" t="s">
        <v>215</v>
      </c>
      <c r="AF97" s="168" t="s">
        <v>121</v>
      </c>
      <c r="AG97" s="168" t="s">
        <v>121</v>
      </c>
      <c r="AH97" s="168" t="s">
        <v>121</v>
      </c>
    </row>
    <row r="98" spans="1:34">
      <c r="A98" s="192" t="s">
        <v>3</v>
      </c>
      <c r="B98" s="168" t="s">
        <v>3</v>
      </c>
      <c r="C98" s="211">
        <v>215001001007</v>
      </c>
      <c r="D98" s="168" t="s">
        <v>329</v>
      </c>
      <c r="E98" s="211">
        <v>215001000957</v>
      </c>
      <c r="F98" s="168" t="s">
        <v>332</v>
      </c>
      <c r="G98" s="168" t="s">
        <v>323</v>
      </c>
      <c r="H98" s="168" t="s">
        <v>271</v>
      </c>
      <c r="I98" s="168">
        <v>5</v>
      </c>
      <c r="J98" s="168">
        <v>5</v>
      </c>
      <c r="K98" s="168" t="s">
        <v>121</v>
      </c>
      <c r="L98" s="168">
        <v>5</v>
      </c>
      <c r="M98" s="168">
        <v>10</v>
      </c>
      <c r="N98" s="168">
        <v>10</v>
      </c>
      <c r="O98" s="168">
        <v>12</v>
      </c>
      <c r="P98" s="168">
        <v>7</v>
      </c>
      <c r="Q98" s="168">
        <v>6</v>
      </c>
      <c r="R98" s="168" t="s">
        <v>121</v>
      </c>
      <c r="S98" s="168" t="s">
        <v>121</v>
      </c>
      <c r="T98" s="168" t="s">
        <v>121</v>
      </c>
      <c r="U98" s="168" t="s">
        <v>121</v>
      </c>
      <c r="V98" s="168" t="s">
        <v>121</v>
      </c>
      <c r="W98" s="168" t="s">
        <v>121</v>
      </c>
      <c r="X98" s="190">
        <v>50</v>
      </c>
      <c r="Y98" s="168" t="s">
        <v>215</v>
      </c>
      <c r="Z98" s="168" t="s">
        <v>215</v>
      </c>
      <c r="AA98" s="168" t="s">
        <v>215</v>
      </c>
      <c r="AB98" s="168" t="s">
        <v>215</v>
      </c>
      <c r="AC98" s="168" t="s">
        <v>215</v>
      </c>
      <c r="AD98" s="168" t="s">
        <v>215</v>
      </c>
      <c r="AE98" s="168" t="s">
        <v>215</v>
      </c>
      <c r="AF98" s="168" t="s">
        <v>121</v>
      </c>
      <c r="AG98" s="168" t="s">
        <v>121</v>
      </c>
      <c r="AH98" s="168" t="s">
        <v>121</v>
      </c>
    </row>
    <row r="99" spans="1:34">
      <c r="A99" s="192" t="s">
        <v>3</v>
      </c>
      <c r="B99" s="168" t="s">
        <v>3</v>
      </c>
      <c r="C99" s="211">
        <v>215001001007</v>
      </c>
      <c r="D99" s="168" t="s">
        <v>329</v>
      </c>
      <c r="E99" s="211">
        <v>21500100100706</v>
      </c>
      <c r="F99" s="168" t="s">
        <v>333</v>
      </c>
      <c r="G99" s="168" t="s">
        <v>323</v>
      </c>
      <c r="H99" s="168" t="s">
        <v>271</v>
      </c>
      <c r="I99" s="168">
        <v>5</v>
      </c>
      <c r="J99" s="168">
        <v>5</v>
      </c>
      <c r="K99" s="168" t="s">
        <v>121</v>
      </c>
      <c r="L99" s="168">
        <v>4</v>
      </c>
      <c r="M99" s="168">
        <v>8</v>
      </c>
      <c r="N99" s="168">
        <v>4</v>
      </c>
      <c r="O99" s="168">
        <v>5</v>
      </c>
      <c r="P99" s="168">
        <v>9</v>
      </c>
      <c r="Q99" s="168">
        <v>8</v>
      </c>
      <c r="R99" s="168" t="s">
        <v>121</v>
      </c>
      <c r="S99" s="168" t="s">
        <v>121</v>
      </c>
      <c r="T99" s="168" t="s">
        <v>121</v>
      </c>
      <c r="U99" s="168" t="s">
        <v>121</v>
      </c>
      <c r="V99" s="168" t="s">
        <v>121</v>
      </c>
      <c r="W99" s="168" t="s">
        <v>121</v>
      </c>
      <c r="X99" s="190">
        <v>38</v>
      </c>
      <c r="Y99" s="168" t="s">
        <v>215</v>
      </c>
      <c r="Z99" s="168" t="s">
        <v>215</v>
      </c>
      <c r="AA99" s="168" t="s">
        <v>215</v>
      </c>
      <c r="AB99" s="168" t="s">
        <v>215</v>
      </c>
      <c r="AC99" s="168" t="s">
        <v>121</v>
      </c>
      <c r="AD99" s="168" t="s">
        <v>215</v>
      </c>
      <c r="AE99" s="168" t="s">
        <v>215</v>
      </c>
      <c r="AF99" s="168" t="s">
        <v>121</v>
      </c>
      <c r="AG99" s="168" t="s">
        <v>121</v>
      </c>
      <c r="AH99" s="168" t="s">
        <v>121</v>
      </c>
    </row>
    <row r="100" spans="1:34">
      <c r="A100" s="192" t="s">
        <v>3</v>
      </c>
      <c r="B100" s="168" t="s">
        <v>3</v>
      </c>
      <c r="C100" s="211">
        <v>215001001007</v>
      </c>
      <c r="D100" s="168" t="s">
        <v>329</v>
      </c>
      <c r="E100" s="211">
        <v>21500100100707</v>
      </c>
      <c r="F100" s="168" t="s">
        <v>334</v>
      </c>
      <c r="G100" s="168" t="s">
        <v>323</v>
      </c>
      <c r="H100" s="168" t="s">
        <v>271</v>
      </c>
      <c r="I100" s="168">
        <v>5</v>
      </c>
      <c r="J100" s="168">
        <v>5</v>
      </c>
      <c r="K100" s="168" t="s">
        <v>121</v>
      </c>
      <c r="L100" s="168">
        <v>19</v>
      </c>
      <c r="M100" s="168">
        <v>25</v>
      </c>
      <c r="N100" s="168">
        <v>13</v>
      </c>
      <c r="O100" s="168">
        <v>18</v>
      </c>
      <c r="P100" s="168">
        <v>21</v>
      </c>
      <c r="Q100" s="168">
        <v>18</v>
      </c>
      <c r="R100" s="168" t="s">
        <v>121</v>
      </c>
      <c r="S100" s="168" t="s">
        <v>121</v>
      </c>
      <c r="T100" s="168" t="s">
        <v>121</v>
      </c>
      <c r="U100" s="168" t="s">
        <v>121</v>
      </c>
      <c r="V100" s="168" t="s">
        <v>121</v>
      </c>
      <c r="W100" s="168" t="s">
        <v>121</v>
      </c>
      <c r="X100" s="190">
        <v>114</v>
      </c>
      <c r="Y100" s="168" t="s">
        <v>121</v>
      </c>
      <c r="Z100" s="168" t="s">
        <v>121</v>
      </c>
      <c r="AA100" s="168" t="s">
        <v>121</v>
      </c>
      <c r="AB100" s="168" t="s">
        <v>121</v>
      </c>
      <c r="AC100" s="168" t="s">
        <v>121</v>
      </c>
      <c r="AD100" s="168" t="s">
        <v>121</v>
      </c>
      <c r="AE100" s="168" t="s">
        <v>121</v>
      </c>
      <c r="AF100" s="168" t="s">
        <v>121</v>
      </c>
      <c r="AG100" s="168" t="s">
        <v>121</v>
      </c>
      <c r="AH100" s="168" t="s">
        <v>121</v>
      </c>
    </row>
  </sheetData>
  <mergeCells count="3">
    <mergeCell ref="B1:G1"/>
    <mergeCell ref="K3:X3"/>
    <mergeCell ref="Y3:AH3"/>
  </mergeCells>
  <dataValidations count="1">
    <dataValidation type="whole" allowBlank="1" showInputMessage="1" showErrorMessage="1" sqref="I5:W95 I101:W1048576" xr:uid="{00000000-0002-0000-0900-000000000000}">
      <formula1>0</formula1>
      <formula2>10000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1000000}">
          <x14:formula1>
            <xm:f>Hoja5!$C$1:$C$2</xm:f>
          </x14:formula1>
          <xm:sqref>Y5:AG95</xm:sqref>
        </x14:dataValidation>
        <x14:dataValidation type="list" allowBlank="1" showInputMessage="1" showErrorMessage="1" xr:uid="{00000000-0002-0000-0900-000002000000}">
          <x14:formula1>
            <xm:f>Hoja5!$A$1:$A$97</xm:f>
          </x14:formula1>
          <xm:sqref>A5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/>
  <dimension ref="A1:K97"/>
  <sheetViews>
    <sheetView workbookViewId="0">
      <selection activeCell="K1" sqref="K1:K8"/>
    </sheetView>
  </sheetViews>
  <sheetFormatPr defaultColWidth="11" defaultRowHeight="14.25"/>
  <cols>
    <col min="3" max="3" width="13.875" customWidth="1"/>
  </cols>
  <sheetData>
    <row r="1" spans="1:11" ht="45">
      <c r="A1" t="s">
        <v>335</v>
      </c>
      <c r="C1" s="1" t="s">
        <v>215</v>
      </c>
      <c r="D1" s="1" t="s">
        <v>120</v>
      </c>
      <c r="E1" s="1" t="s">
        <v>323</v>
      </c>
      <c r="F1">
        <v>2023</v>
      </c>
      <c r="G1">
        <v>1</v>
      </c>
      <c r="I1" s="1" t="s">
        <v>270</v>
      </c>
      <c r="K1" s="14" t="s">
        <v>197</v>
      </c>
    </row>
    <row r="2" spans="1:11" ht="30">
      <c r="A2" t="s">
        <v>336</v>
      </c>
      <c r="C2" s="1" t="s">
        <v>337</v>
      </c>
      <c r="D2" s="1" t="s">
        <v>308</v>
      </c>
      <c r="E2" s="1" t="s">
        <v>119</v>
      </c>
      <c r="F2">
        <v>2024</v>
      </c>
      <c r="G2">
        <v>2</v>
      </c>
      <c r="I2" s="1" t="s">
        <v>338</v>
      </c>
      <c r="K2" s="14" t="s">
        <v>198</v>
      </c>
    </row>
    <row r="3" spans="1:11" ht="60">
      <c r="A3" t="s">
        <v>339</v>
      </c>
      <c r="C3" s="1" t="s">
        <v>340</v>
      </c>
      <c r="D3" s="1" t="s">
        <v>322</v>
      </c>
      <c r="G3">
        <v>3</v>
      </c>
      <c r="K3" s="14" t="s">
        <v>199</v>
      </c>
    </row>
    <row r="4" spans="1:11" ht="30">
      <c r="A4" t="s">
        <v>341</v>
      </c>
      <c r="D4" s="1" t="s">
        <v>304</v>
      </c>
      <c r="G4">
        <v>4</v>
      </c>
      <c r="K4" s="14" t="s">
        <v>200</v>
      </c>
    </row>
    <row r="5" spans="1:11" ht="45">
      <c r="A5" t="s">
        <v>342</v>
      </c>
      <c r="D5" s="1" t="s">
        <v>343</v>
      </c>
      <c r="G5">
        <v>5</v>
      </c>
      <c r="K5" s="14" t="s">
        <v>201</v>
      </c>
    </row>
    <row r="6" spans="1:11" ht="30">
      <c r="A6" t="s">
        <v>344</v>
      </c>
      <c r="D6" s="1" t="s">
        <v>135</v>
      </c>
      <c r="G6">
        <v>6</v>
      </c>
      <c r="K6" s="14" t="s">
        <v>202</v>
      </c>
    </row>
    <row r="7" spans="1:11" ht="30">
      <c r="A7" t="s">
        <v>345</v>
      </c>
      <c r="D7" s="1" t="s">
        <v>346</v>
      </c>
      <c r="G7">
        <v>7</v>
      </c>
      <c r="K7" s="14" t="s">
        <v>203</v>
      </c>
    </row>
    <row r="8" spans="1:11" ht="30">
      <c r="A8" t="s">
        <v>347</v>
      </c>
      <c r="D8" s="1" t="s">
        <v>348</v>
      </c>
      <c r="G8">
        <v>8</v>
      </c>
      <c r="K8" s="14" t="s">
        <v>269</v>
      </c>
    </row>
    <row r="9" spans="1:11">
      <c r="A9" t="s">
        <v>349</v>
      </c>
      <c r="D9" s="1" t="s">
        <v>350</v>
      </c>
      <c r="G9">
        <v>9</v>
      </c>
    </row>
    <row r="10" spans="1:11">
      <c r="A10" t="s">
        <v>351</v>
      </c>
      <c r="D10" s="1" t="s">
        <v>352</v>
      </c>
      <c r="G10">
        <v>10</v>
      </c>
    </row>
    <row r="11" spans="1:11">
      <c r="A11" t="s">
        <v>353</v>
      </c>
      <c r="D11" s="1" t="s">
        <v>354</v>
      </c>
      <c r="G11">
        <v>11</v>
      </c>
    </row>
    <row r="12" spans="1:11">
      <c r="A12" t="s">
        <v>302</v>
      </c>
      <c r="D12" s="1" t="s">
        <v>355</v>
      </c>
      <c r="G12">
        <v>12</v>
      </c>
    </row>
    <row r="13" spans="1:11">
      <c r="A13" t="s">
        <v>356</v>
      </c>
      <c r="G13">
        <v>13</v>
      </c>
    </row>
    <row r="14" spans="1:11">
      <c r="A14" t="s">
        <v>357</v>
      </c>
      <c r="G14">
        <v>14</v>
      </c>
    </row>
    <row r="15" spans="1:11">
      <c r="A15" t="s">
        <v>358</v>
      </c>
      <c r="G15">
        <v>15</v>
      </c>
    </row>
    <row r="16" spans="1:11">
      <c r="A16" t="s">
        <v>359</v>
      </c>
      <c r="G16">
        <v>16</v>
      </c>
    </row>
    <row r="17" spans="1:7">
      <c r="A17" t="s">
        <v>360</v>
      </c>
      <c r="G17">
        <v>17</v>
      </c>
    </row>
    <row r="18" spans="1:7">
      <c r="A18" t="s">
        <v>361</v>
      </c>
      <c r="G18">
        <v>18</v>
      </c>
    </row>
    <row r="19" spans="1:7">
      <c r="A19" t="s">
        <v>362</v>
      </c>
      <c r="G19">
        <v>19</v>
      </c>
    </row>
    <row r="20" spans="1:7">
      <c r="A20" t="s">
        <v>363</v>
      </c>
      <c r="G20">
        <v>20</v>
      </c>
    </row>
    <row r="21" spans="1:7">
      <c r="A21" t="s">
        <v>364</v>
      </c>
      <c r="G21">
        <v>21</v>
      </c>
    </row>
    <row r="22" spans="1:7">
      <c r="A22" t="s">
        <v>365</v>
      </c>
      <c r="G22">
        <v>22</v>
      </c>
    </row>
    <row r="23" spans="1:7">
      <c r="A23" t="s">
        <v>366</v>
      </c>
      <c r="G23">
        <v>23</v>
      </c>
    </row>
    <row r="24" spans="1:7">
      <c r="A24" t="s">
        <v>367</v>
      </c>
      <c r="G24">
        <v>24</v>
      </c>
    </row>
    <row r="25" spans="1:7">
      <c r="A25" t="s">
        <v>368</v>
      </c>
      <c r="G25">
        <v>25</v>
      </c>
    </row>
    <row r="26" spans="1:7">
      <c r="A26" t="s">
        <v>369</v>
      </c>
      <c r="G26">
        <v>26</v>
      </c>
    </row>
    <row r="27" spans="1:7">
      <c r="A27" t="s">
        <v>370</v>
      </c>
      <c r="G27">
        <v>27</v>
      </c>
    </row>
    <row r="28" spans="1:7">
      <c r="A28" t="s">
        <v>371</v>
      </c>
      <c r="G28">
        <v>28</v>
      </c>
    </row>
    <row r="29" spans="1:7">
      <c r="A29" t="s">
        <v>372</v>
      </c>
      <c r="G29">
        <v>29</v>
      </c>
    </row>
    <row r="30" spans="1:7">
      <c r="A30" t="s">
        <v>373</v>
      </c>
      <c r="G30">
        <v>30</v>
      </c>
    </row>
    <row r="31" spans="1:7">
      <c r="A31" t="s">
        <v>374</v>
      </c>
      <c r="G31">
        <v>31</v>
      </c>
    </row>
    <row r="32" spans="1:7">
      <c r="A32" t="s">
        <v>375</v>
      </c>
    </row>
    <row r="33" spans="1:1">
      <c r="A33" t="s">
        <v>376</v>
      </c>
    </row>
    <row r="34" spans="1:1">
      <c r="A34" t="s">
        <v>377</v>
      </c>
    </row>
    <row r="35" spans="1:1">
      <c r="A35" t="s">
        <v>378</v>
      </c>
    </row>
    <row r="36" spans="1:1">
      <c r="A36" t="s">
        <v>379</v>
      </c>
    </row>
    <row r="37" spans="1:1">
      <c r="A37" t="s">
        <v>380</v>
      </c>
    </row>
    <row r="38" spans="1:1">
      <c r="A38" t="s">
        <v>381</v>
      </c>
    </row>
    <row r="39" spans="1:1">
      <c r="A39" t="s">
        <v>382</v>
      </c>
    </row>
    <row r="40" spans="1:1">
      <c r="A40" t="s">
        <v>383</v>
      </c>
    </row>
    <row r="41" spans="1:1">
      <c r="A41" t="s">
        <v>384</v>
      </c>
    </row>
    <row r="42" spans="1:1">
      <c r="A42" t="s">
        <v>385</v>
      </c>
    </row>
    <row r="43" spans="1:1">
      <c r="A43" t="s">
        <v>386</v>
      </c>
    </row>
    <row r="44" spans="1:1">
      <c r="A44" t="s">
        <v>387</v>
      </c>
    </row>
    <row r="45" spans="1:1">
      <c r="A45" t="s">
        <v>388</v>
      </c>
    </row>
    <row r="46" spans="1:1">
      <c r="A46" t="s">
        <v>389</v>
      </c>
    </row>
    <row r="47" spans="1:1">
      <c r="A47" t="s">
        <v>390</v>
      </c>
    </row>
    <row r="48" spans="1:1">
      <c r="A48" t="s">
        <v>391</v>
      </c>
    </row>
    <row r="49" spans="1:1">
      <c r="A49" t="s">
        <v>392</v>
      </c>
    </row>
    <row r="50" spans="1:1">
      <c r="A50" t="s">
        <v>393</v>
      </c>
    </row>
    <row r="51" spans="1:1">
      <c r="A51" t="s">
        <v>394</v>
      </c>
    </row>
    <row r="52" spans="1:1">
      <c r="A52" t="s">
        <v>395</v>
      </c>
    </row>
    <row r="53" spans="1:1">
      <c r="A53" t="s">
        <v>396</v>
      </c>
    </row>
    <row r="54" spans="1:1">
      <c r="A54" t="s">
        <v>397</v>
      </c>
    </row>
    <row r="55" spans="1:1">
      <c r="A55" t="s">
        <v>398</v>
      </c>
    </row>
    <row r="56" spans="1:1">
      <c r="A56" t="s">
        <v>399</v>
      </c>
    </row>
    <row r="57" spans="1:1">
      <c r="A57" t="s">
        <v>400</v>
      </c>
    </row>
    <row r="58" spans="1:1">
      <c r="A58" t="s">
        <v>401</v>
      </c>
    </row>
    <row r="59" spans="1:1">
      <c r="A59" t="s">
        <v>402</v>
      </c>
    </row>
    <row r="60" spans="1:1">
      <c r="A60" t="s">
        <v>403</v>
      </c>
    </row>
    <row r="61" spans="1:1">
      <c r="A61" t="s">
        <v>404</v>
      </c>
    </row>
    <row r="62" spans="1:1">
      <c r="A62" t="s">
        <v>405</v>
      </c>
    </row>
    <row r="63" spans="1:1">
      <c r="A63" t="s">
        <v>406</v>
      </c>
    </row>
    <row r="64" spans="1:1">
      <c r="A64" t="s">
        <v>407</v>
      </c>
    </row>
    <row r="65" spans="1:1">
      <c r="A65" t="s">
        <v>408</v>
      </c>
    </row>
    <row r="66" spans="1:1">
      <c r="A66" t="s">
        <v>409</v>
      </c>
    </row>
    <row r="67" spans="1:1">
      <c r="A67" t="s">
        <v>410</v>
      </c>
    </row>
    <row r="68" spans="1:1">
      <c r="A68" t="s">
        <v>411</v>
      </c>
    </row>
    <row r="69" spans="1:1">
      <c r="A69" t="s">
        <v>412</v>
      </c>
    </row>
    <row r="70" spans="1:1">
      <c r="A70" t="s">
        <v>413</v>
      </c>
    </row>
    <row r="71" spans="1:1">
      <c r="A71" t="s">
        <v>414</v>
      </c>
    </row>
    <row r="72" spans="1:1">
      <c r="A72" t="s">
        <v>415</v>
      </c>
    </row>
    <row r="73" spans="1:1">
      <c r="A73" t="s">
        <v>416</v>
      </c>
    </row>
    <row r="74" spans="1:1">
      <c r="A74" t="s">
        <v>417</v>
      </c>
    </row>
    <row r="75" spans="1:1">
      <c r="A75" t="s">
        <v>418</v>
      </c>
    </row>
    <row r="76" spans="1:1">
      <c r="A76" t="s">
        <v>419</v>
      </c>
    </row>
    <row r="77" spans="1:1">
      <c r="A77" t="s">
        <v>420</v>
      </c>
    </row>
    <row r="78" spans="1:1">
      <c r="A78" t="s">
        <v>421</v>
      </c>
    </row>
    <row r="79" spans="1:1">
      <c r="A79" t="s">
        <v>422</v>
      </c>
    </row>
    <row r="80" spans="1:1">
      <c r="A80" t="s">
        <v>423</v>
      </c>
    </row>
    <row r="81" spans="1:1">
      <c r="A81" t="s">
        <v>424</v>
      </c>
    </row>
    <row r="82" spans="1:1">
      <c r="A82" t="s">
        <v>425</v>
      </c>
    </row>
    <row r="83" spans="1:1">
      <c r="A83" t="s">
        <v>426</v>
      </c>
    </row>
    <row r="84" spans="1:1">
      <c r="A84" t="s">
        <v>427</v>
      </c>
    </row>
    <row r="85" spans="1:1">
      <c r="A85" t="s">
        <v>428</v>
      </c>
    </row>
    <row r="86" spans="1:1">
      <c r="A86" t="s">
        <v>429</v>
      </c>
    </row>
    <row r="87" spans="1:1">
      <c r="A87" t="s">
        <v>3</v>
      </c>
    </row>
    <row r="88" spans="1:1">
      <c r="A88" t="s">
        <v>430</v>
      </c>
    </row>
    <row r="89" spans="1:1">
      <c r="A89" t="s">
        <v>431</v>
      </c>
    </row>
    <row r="90" spans="1:1">
      <c r="A90" t="s">
        <v>432</v>
      </c>
    </row>
    <row r="91" spans="1:1">
      <c r="A91" t="s">
        <v>433</v>
      </c>
    </row>
    <row r="92" spans="1:1">
      <c r="A92" t="s">
        <v>434</v>
      </c>
    </row>
    <row r="93" spans="1:1">
      <c r="A93" t="s">
        <v>435</v>
      </c>
    </row>
    <row r="94" spans="1:1">
      <c r="A94" t="s">
        <v>436</v>
      </c>
    </row>
    <row r="95" spans="1:1">
      <c r="A95" t="s">
        <v>437</v>
      </c>
    </row>
    <row r="96" spans="1:1">
      <c r="A96" t="s">
        <v>438</v>
      </c>
    </row>
    <row r="97" spans="1:1">
      <c r="A97" t="s">
        <v>439</v>
      </c>
    </row>
  </sheetData>
  <sortState xmlns:xlrd2="http://schemas.microsoft.com/office/spreadsheetml/2017/richdata2" ref="A1:A97">
    <sortCondition ref="A1:A9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75DBFF"/>
  </sheetPr>
  <dimension ref="B1:G12"/>
  <sheetViews>
    <sheetView showGridLines="0" tabSelected="1" topLeftCell="A3" zoomScale="85" zoomScaleNormal="85" workbookViewId="0">
      <selection activeCell="E12" sqref="E12"/>
    </sheetView>
  </sheetViews>
  <sheetFormatPr defaultColWidth="11" defaultRowHeight="15"/>
  <cols>
    <col min="1" max="1" width="11" style="42"/>
    <col min="2" max="2" width="12.375" style="42" customWidth="1"/>
    <col min="3" max="3" width="17.25" style="42" customWidth="1"/>
    <col min="4" max="6" width="27.75" style="42" customWidth="1"/>
    <col min="7" max="7" width="29.375" style="42" customWidth="1"/>
    <col min="8" max="16384" width="11" style="42"/>
  </cols>
  <sheetData>
    <row r="1" spans="2:7" ht="77.45" customHeight="1">
      <c r="B1" s="283" t="s">
        <v>0</v>
      </c>
      <c r="C1" s="283"/>
      <c r="D1" s="283"/>
      <c r="E1" s="283"/>
      <c r="F1" s="283"/>
      <c r="G1" s="283"/>
    </row>
    <row r="2" spans="2:7" ht="18.75">
      <c r="B2" s="124"/>
      <c r="C2" s="124"/>
      <c r="D2" s="124"/>
      <c r="E2" s="124"/>
      <c r="F2" s="124"/>
      <c r="G2" s="124"/>
    </row>
    <row r="3" spans="2:7" ht="18.75">
      <c r="B3" s="124"/>
      <c r="C3" s="124"/>
      <c r="D3" s="124"/>
      <c r="E3" s="124"/>
      <c r="F3" s="124"/>
      <c r="G3" s="124"/>
    </row>
    <row r="4" spans="2:7" ht="18.75">
      <c r="B4" s="284" t="s">
        <v>1</v>
      </c>
      <c r="C4" s="284"/>
      <c r="D4" s="284"/>
      <c r="E4" s="284"/>
      <c r="F4" s="284"/>
      <c r="G4" s="284"/>
    </row>
    <row r="6" spans="2:7" ht="58.15" customHeight="1">
      <c r="B6" s="120" t="s">
        <v>67</v>
      </c>
      <c r="C6" s="121" t="s">
        <v>3</v>
      </c>
      <c r="D6" s="122" t="s">
        <v>68</v>
      </c>
      <c r="E6" s="123" t="s">
        <v>69</v>
      </c>
      <c r="F6" s="123" t="s">
        <v>70</v>
      </c>
      <c r="G6" s="123" t="s">
        <v>71</v>
      </c>
    </row>
    <row r="7" spans="2:7" ht="37.9" customHeight="1">
      <c r="B7" s="280" t="s">
        <v>72</v>
      </c>
      <c r="C7" s="47" t="s">
        <v>73</v>
      </c>
      <c r="D7" s="153">
        <v>22642</v>
      </c>
      <c r="E7" s="153">
        <v>7701</v>
      </c>
      <c r="F7" s="153"/>
      <c r="G7" s="153"/>
    </row>
    <row r="8" spans="2:7" ht="37.9" customHeight="1">
      <c r="B8" s="281"/>
      <c r="C8" s="47" t="s">
        <v>74</v>
      </c>
      <c r="D8" s="153">
        <v>14</v>
      </c>
      <c r="E8" s="153">
        <v>11</v>
      </c>
      <c r="F8" s="153"/>
      <c r="G8" s="153"/>
    </row>
    <row r="9" spans="2:7" ht="37.9" customHeight="1">
      <c r="B9" s="282"/>
      <c r="C9" s="47" t="s">
        <v>75</v>
      </c>
      <c r="D9" s="153">
        <v>44</v>
      </c>
      <c r="E9" s="153">
        <v>24</v>
      </c>
      <c r="F9" s="153"/>
      <c r="G9" s="153"/>
    </row>
    <row r="11" spans="2:7" ht="18.75">
      <c r="B11" s="154" t="s">
        <v>76</v>
      </c>
    </row>
    <row r="12" spans="2:7" ht="18.75">
      <c r="B12" s="154" t="s">
        <v>77</v>
      </c>
    </row>
  </sheetData>
  <mergeCells count="3">
    <mergeCell ref="B7:B9"/>
    <mergeCell ref="B1:G1"/>
    <mergeCell ref="B4:G4"/>
  </mergeCells>
  <conditionalFormatting sqref="C6">
    <cfRule type="containsBlanks" dxfId="2" priority="2">
      <formula>LEN(TRIM(C6))=0</formula>
    </cfRule>
  </conditionalFormatting>
  <dataValidations count="1">
    <dataValidation type="whole" allowBlank="1" showInputMessage="1" showErrorMessage="1" sqref="D7:D9 F7:G9 E8:E9" xr:uid="{00000000-0002-0000-0100-000000000000}">
      <formula1>0</formula1>
      <formula2>1000000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Hoja5!$A$1:$A$97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5DBFF"/>
  </sheetPr>
  <dimension ref="B2:G7"/>
  <sheetViews>
    <sheetView showGridLines="0" topLeftCell="A3" zoomScale="85" zoomScaleNormal="85" workbookViewId="0">
      <selection activeCell="C5" sqref="C5"/>
    </sheetView>
  </sheetViews>
  <sheetFormatPr defaultColWidth="11.25" defaultRowHeight="15"/>
  <cols>
    <col min="1" max="1" width="11.25" style="42"/>
    <col min="2" max="2" width="44.75" style="42" customWidth="1"/>
    <col min="3" max="3" width="76.25" style="42" customWidth="1"/>
    <col min="4" max="16384" width="11.25" style="42"/>
  </cols>
  <sheetData>
    <row r="2" spans="2:7" ht="32.450000000000003" customHeight="1">
      <c r="B2" s="285" t="s">
        <v>1</v>
      </c>
      <c r="C2" s="285"/>
      <c r="D2" s="57"/>
      <c r="E2" s="57"/>
      <c r="F2" s="57"/>
      <c r="G2" s="57"/>
    </row>
    <row r="5" spans="2:7" ht="48.75" customHeight="1">
      <c r="B5" s="73" t="s">
        <v>78</v>
      </c>
      <c r="C5" s="112" t="s">
        <v>79</v>
      </c>
    </row>
    <row r="6" spans="2:7" ht="85.15" customHeight="1">
      <c r="B6" s="73" t="s">
        <v>80</v>
      </c>
      <c r="C6" s="193" t="s">
        <v>81</v>
      </c>
    </row>
    <row r="7" spans="2:7" ht="64.5" customHeight="1">
      <c r="B7" s="73" t="s">
        <v>82</v>
      </c>
      <c r="C7" s="193" t="s">
        <v>83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rgb="FFFFC000"/>
    <outlinePr summaryBelow="0" summaryRight="0"/>
  </sheetPr>
  <dimension ref="A1:Z201"/>
  <sheetViews>
    <sheetView showGridLines="0" topLeftCell="S7" zoomScale="70" zoomScaleNormal="70" workbookViewId="0">
      <selection activeCell="W21" sqref="W21"/>
    </sheetView>
  </sheetViews>
  <sheetFormatPr defaultColWidth="12.625" defaultRowHeight="15" customHeight="1"/>
  <cols>
    <col min="1" max="2" width="12.625" style="42"/>
    <col min="3" max="3" width="25.875" style="42" customWidth="1"/>
    <col min="4" max="4" width="27.125" style="42" bestFit="1" customWidth="1"/>
    <col min="5" max="6" width="25" style="42" customWidth="1"/>
    <col min="7" max="7" width="31.125" style="42" bestFit="1" customWidth="1"/>
    <col min="8" max="10" width="8.25" style="113" customWidth="1"/>
    <col min="11" max="12" width="11" style="144" customWidth="1"/>
    <col min="13" max="14" width="12.625" style="144"/>
    <col min="15" max="15" width="15.75" style="144" customWidth="1"/>
    <col min="16" max="16" width="13.5" style="144" customWidth="1"/>
    <col min="17" max="17" width="15.75" style="144" customWidth="1"/>
    <col min="18" max="19" width="13.5" style="144" customWidth="1"/>
    <col min="20" max="20" width="17.75" style="133" customWidth="1"/>
    <col min="21" max="22" width="14.75" style="113" customWidth="1"/>
    <col min="23" max="23" width="16.125" style="113" customWidth="1"/>
    <col min="24" max="24" width="14.75" style="143" customWidth="1"/>
    <col min="25" max="26" width="21.125" style="134" customWidth="1"/>
    <col min="27" max="27" width="32.125" style="42" customWidth="1"/>
    <col min="28" max="16384" width="12.625" style="42"/>
  </cols>
  <sheetData>
    <row r="1" spans="1:26" ht="74.45" customHeight="1">
      <c r="A1" s="286" t="s">
        <v>84</v>
      </c>
      <c r="B1" s="286"/>
      <c r="C1" s="286"/>
      <c r="D1" s="286"/>
      <c r="E1" s="286"/>
      <c r="F1" s="286"/>
      <c r="G1" s="105"/>
      <c r="H1" s="128"/>
      <c r="I1" s="128"/>
      <c r="J1" s="145"/>
      <c r="K1" s="128"/>
      <c r="L1" s="128"/>
      <c r="M1" s="128"/>
      <c r="N1" s="113"/>
      <c r="O1" s="113"/>
      <c r="P1" s="134"/>
      <c r="Q1" s="134"/>
      <c r="R1" s="134"/>
      <c r="S1" s="134"/>
      <c r="T1" s="134"/>
    </row>
    <row r="2" spans="1:26" s="44" customFormat="1" ht="15" customHeight="1">
      <c r="A2" s="42"/>
      <c r="B2" s="42"/>
      <c r="C2" s="42"/>
      <c r="D2" s="42"/>
      <c r="E2" s="42"/>
      <c r="F2" s="42"/>
      <c r="G2" s="42"/>
      <c r="H2" s="113"/>
      <c r="I2" s="113"/>
      <c r="J2" s="134"/>
      <c r="K2" s="113"/>
      <c r="L2" s="113"/>
      <c r="M2" s="113"/>
      <c r="N2" s="113"/>
      <c r="O2" s="113"/>
      <c r="P2" s="134"/>
      <c r="Q2" s="134"/>
      <c r="R2" s="134"/>
      <c r="S2" s="134"/>
      <c r="T2" s="134"/>
      <c r="U2" s="113"/>
      <c r="V2" s="113"/>
      <c r="W2" s="113"/>
      <c r="X2" s="143"/>
      <c r="Y2" s="134"/>
      <c r="Z2" s="134"/>
    </row>
    <row r="3" spans="1:26" s="44" customFormat="1" ht="30.6" customHeight="1">
      <c r="A3" s="106"/>
      <c r="B3" s="106"/>
      <c r="C3" s="106"/>
      <c r="D3" s="106"/>
      <c r="E3" s="106"/>
      <c r="F3" s="106"/>
      <c r="G3" s="106"/>
      <c r="H3" s="291" t="s">
        <v>85</v>
      </c>
      <c r="I3" s="292"/>
      <c r="J3" s="293"/>
      <c r="K3" s="290" t="s">
        <v>86</v>
      </c>
      <c r="L3" s="290"/>
      <c r="M3" s="290"/>
      <c r="N3" s="290"/>
      <c r="O3" s="45" t="s">
        <v>87</v>
      </c>
      <c r="P3" s="287" t="s">
        <v>30</v>
      </c>
      <c r="Q3" s="287"/>
      <c r="R3" s="287"/>
      <c r="S3" s="287"/>
      <c r="T3" s="287"/>
      <c r="U3" s="287"/>
      <c r="V3" s="287"/>
      <c r="W3" s="287"/>
      <c r="X3" s="287"/>
      <c r="Y3" s="288" t="s">
        <v>35</v>
      </c>
      <c r="Z3" s="289"/>
    </row>
    <row r="4" spans="1:26" s="44" customFormat="1" ht="30.6" customHeight="1">
      <c r="A4" s="106"/>
      <c r="B4" s="106"/>
      <c r="C4" s="106"/>
      <c r="D4" s="106"/>
      <c r="E4" s="106"/>
      <c r="F4" s="106"/>
      <c r="G4" s="107" t="str">
        <f>'2. MATRÍCULA'!C6</f>
        <v>TUNJA</v>
      </c>
      <c r="H4" s="294"/>
      <c r="I4" s="295"/>
      <c r="J4" s="296"/>
      <c r="K4" s="137">
        <f>SUM(K6:K1048576)</f>
        <v>413</v>
      </c>
      <c r="L4" s="137">
        <f t="shared" ref="L4:N4" si="0">SUM(L6:L1048576)</f>
        <v>370</v>
      </c>
      <c r="M4" s="137">
        <f t="shared" si="0"/>
        <v>581.75</v>
      </c>
      <c r="N4" s="137">
        <f t="shared" si="0"/>
        <v>640</v>
      </c>
      <c r="O4" s="137">
        <f>SUM(K4:N4)</f>
        <v>2004.75</v>
      </c>
      <c r="P4" s="297" t="s">
        <v>88</v>
      </c>
      <c r="Q4" s="298"/>
      <c r="R4" s="298"/>
      <c r="S4" s="299"/>
      <c r="T4" s="300" t="s">
        <v>89</v>
      </c>
      <c r="U4" s="301"/>
      <c r="V4" s="301"/>
      <c r="W4" s="301"/>
      <c r="X4" s="302"/>
      <c r="Y4" s="303" t="s">
        <v>90</v>
      </c>
      <c r="Z4" s="304"/>
    </row>
    <row r="5" spans="1:26" s="44" customFormat="1" ht="68.45" customHeight="1">
      <c r="A5" s="25" t="s">
        <v>91</v>
      </c>
      <c r="B5" s="25" t="s">
        <v>92</v>
      </c>
      <c r="C5" s="25" t="s">
        <v>93</v>
      </c>
      <c r="D5" s="25" t="s">
        <v>94</v>
      </c>
      <c r="E5" s="25" t="s">
        <v>95</v>
      </c>
      <c r="F5" s="25" t="s">
        <v>96</v>
      </c>
      <c r="G5" s="25" t="s">
        <v>97</v>
      </c>
      <c r="H5" s="47" t="s">
        <v>98</v>
      </c>
      <c r="I5" s="47" t="s">
        <v>99</v>
      </c>
      <c r="J5" s="48" t="s">
        <v>100</v>
      </c>
      <c r="K5" s="49" t="s">
        <v>101</v>
      </c>
      <c r="L5" s="49" t="s">
        <v>102</v>
      </c>
      <c r="M5" s="49" t="s">
        <v>103</v>
      </c>
      <c r="N5" s="49" t="s">
        <v>104</v>
      </c>
      <c r="O5" s="49" t="s">
        <v>105</v>
      </c>
      <c r="P5" s="131" t="s">
        <v>106</v>
      </c>
      <c r="Q5" s="131" t="s">
        <v>107</v>
      </c>
      <c r="R5" s="131" t="s">
        <v>108</v>
      </c>
      <c r="S5" s="131" t="s">
        <v>109</v>
      </c>
      <c r="T5" s="132" t="s">
        <v>110</v>
      </c>
      <c r="U5" s="108" t="s">
        <v>111</v>
      </c>
      <c r="V5" s="108" t="s">
        <v>112</v>
      </c>
      <c r="W5" s="108" t="s">
        <v>113</v>
      </c>
      <c r="X5" s="109" t="s">
        <v>114</v>
      </c>
      <c r="Y5" s="135" t="s">
        <v>115</v>
      </c>
      <c r="Z5" s="136" t="s">
        <v>116</v>
      </c>
    </row>
    <row r="6" spans="1:26" s="55" customFormat="1">
      <c r="A6" s="33" t="s">
        <v>3</v>
      </c>
      <c r="B6" s="178" t="s">
        <v>3</v>
      </c>
      <c r="C6" s="185">
        <v>115001000367</v>
      </c>
      <c r="D6" s="179" t="s">
        <v>117</v>
      </c>
      <c r="E6" s="186">
        <v>115001001207</v>
      </c>
      <c r="F6" s="180" t="s">
        <v>118</v>
      </c>
      <c r="G6" s="179" t="s">
        <v>119</v>
      </c>
      <c r="H6" s="180">
        <v>22</v>
      </c>
      <c r="I6" s="180" t="s">
        <v>120</v>
      </c>
      <c r="J6" s="179">
        <v>2024</v>
      </c>
      <c r="K6" s="165">
        <v>100</v>
      </c>
      <c r="L6" s="165" t="s">
        <v>121</v>
      </c>
      <c r="M6" s="163" t="s">
        <v>121</v>
      </c>
      <c r="N6" s="163" t="s">
        <v>121</v>
      </c>
      <c r="O6" s="163">
        <v>100</v>
      </c>
      <c r="P6" s="179" t="s">
        <v>121</v>
      </c>
      <c r="Q6" s="179" t="s">
        <v>121</v>
      </c>
      <c r="R6" s="179">
        <v>100</v>
      </c>
      <c r="S6" s="180" t="s">
        <v>121</v>
      </c>
      <c r="T6" s="180">
        <v>180</v>
      </c>
      <c r="U6" s="180" t="s">
        <v>121</v>
      </c>
      <c r="V6" s="180" t="s">
        <v>121</v>
      </c>
      <c r="W6" s="180" t="s">
        <v>121</v>
      </c>
      <c r="X6" s="181" t="s">
        <v>122</v>
      </c>
      <c r="Y6" s="179">
        <v>4</v>
      </c>
      <c r="Z6" s="179">
        <v>80</v>
      </c>
    </row>
    <row r="7" spans="1:26" s="55" customFormat="1">
      <c r="A7" s="33" t="s">
        <v>3</v>
      </c>
      <c r="B7" s="178" t="s">
        <v>3</v>
      </c>
      <c r="C7" s="185">
        <v>115001000367</v>
      </c>
      <c r="D7" s="182" t="s">
        <v>117</v>
      </c>
      <c r="E7" s="186">
        <v>115001001207</v>
      </c>
      <c r="F7" s="183" t="s">
        <v>123</v>
      </c>
      <c r="G7" s="182" t="s">
        <v>119</v>
      </c>
      <c r="H7" s="183">
        <v>22</v>
      </c>
      <c r="I7" s="183" t="s">
        <v>120</v>
      </c>
      <c r="J7" s="182">
        <v>2024</v>
      </c>
      <c r="K7" s="168">
        <v>50</v>
      </c>
      <c r="L7" s="168" t="s">
        <v>121</v>
      </c>
      <c r="M7" s="170" t="s">
        <v>121</v>
      </c>
      <c r="N7" s="170" t="s">
        <v>121</v>
      </c>
      <c r="O7" s="170">
        <v>50</v>
      </c>
      <c r="P7" s="182">
        <v>50</v>
      </c>
      <c r="Q7" s="182" t="s">
        <v>121</v>
      </c>
      <c r="R7" s="182" t="s">
        <v>121</v>
      </c>
      <c r="S7" s="183" t="s">
        <v>121</v>
      </c>
      <c r="T7" s="180">
        <v>180</v>
      </c>
      <c r="U7" s="183" t="s">
        <v>121</v>
      </c>
      <c r="V7" s="183" t="s">
        <v>121</v>
      </c>
      <c r="W7" s="183" t="s">
        <v>121</v>
      </c>
      <c r="X7" s="184" t="s">
        <v>122</v>
      </c>
      <c r="Y7" s="182">
        <v>2</v>
      </c>
      <c r="Z7" s="182">
        <v>40</v>
      </c>
    </row>
    <row r="8" spans="1:26" s="55" customFormat="1">
      <c r="A8" s="33" t="s">
        <v>3</v>
      </c>
      <c r="B8" s="178" t="s">
        <v>3</v>
      </c>
      <c r="C8" s="185">
        <v>115001000367</v>
      </c>
      <c r="D8" s="182" t="s">
        <v>117</v>
      </c>
      <c r="E8" s="186">
        <v>115001001207</v>
      </c>
      <c r="F8" s="183" t="s">
        <v>124</v>
      </c>
      <c r="G8" s="182" t="s">
        <v>119</v>
      </c>
      <c r="H8" s="183">
        <v>22</v>
      </c>
      <c r="I8" s="183" t="s">
        <v>120</v>
      </c>
      <c r="J8" s="182">
        <v>2024</v>
      </c>
      <c r="K8" s="168">
        <v>75</v>
      </c>
      <c r="L8" s="168" t="s">
        <v>121</v>
      </c>
      <c r="M8" s="170" t="s">
        <v>121</v>
      </c>
      <c r="N8" s="170" t="s">
        <v>121</v>
      </c>
      <c r="O8" s="170">
        <v>75</v>
      </c>
      <c r="P8" s="182" t="s">
        <v>121</v>
      </c>
      <c r="Q8" s="182">
        <v>75</v>
      </c>
      <c r="R8" s="182" t="s">
        <v>121</v>
      </c>
      <c r="S8" s="183" t="s">
        <v>121</v>
      </c>
      <c r="T8" s="180">
        <v>180</v>
      </c>
      <c r="U8" s="183" t="s">
        <v>121</v>
      </c>
      <c r="V8" s="183" t="s">
        <v>121</v>
      </c>
      <c r="W8" s="183" t="s">
        <v>121</v>
      </c>
      <c r="X8" s="184" t="s">
        <v>122</v>
      </c>
      <c r="Y8" s="182">
        <v>3</v>
      </c>
      <c r="Z8" s="182">
        <v>60</v>
      </c>
    </row>
    <row r="9" spans="1:26" s="55" customFormat="1">
      <c r="A9" s="33" t="s">
        <v>3</v>
      </c>
      <c r="B9" s="178" t="s">
        <v>3</v>
      </c>
      <c r="C9" s="185">
        <v>115001000367</v>
      </c>
      <c r="D9" s="182" t="s">
        <v>117</v>
      </c>
      <c r="E9" s="186">
        <v>115001001207</v>
      </c>
      <c r="F9" s="183" t="s">
        <v>125</v>
      </c>
      <c r="G9" s="182" t="s">
        <v>119</v>
      </c>
      <c r="H9" s="183">
        <v>2</v>
      </c>
      <c r="I9" s="183" t="s">
        <v>120</v>
      </c>
      <c r="J9" s="182">
        <v>2024</v>
      </c>
      <c r="K9" s="168" t="s">
        <v>121</v>
      </c>
      <c r="L9" s="168" t="s">
        <v>121</v>
      </c>
      <c r="M9" s="170" t="s">
        <v>121</v>
      </c>
      <c r="N9" s="170">
        <v>480</v>
      </c>
      <c r="O9" s="170">
        <v>480</v>
      </c>
      <c r="P9" s="182">
        <v>480</v>
      </c>
      <c r="Q9" s="182" t="s">
        <v>121</v>
      </c>
      <c r="R9" s="182" t="s">
        <v>121</v>
      </c>
      <c r="S9" s="183" t="s">
        <v>121</v>
      </c>
      <c r="T9" s="180">
        <v>180</v>
      </c>
      <c r="U9" s="183" t="s">
        <v>121</v>
      </c>
      <c r="V9" s="183" t="s">
        <v>121</v>
      </c>
      <c r="W9" s="183" t="s">
        <v>121</v>
      </c>
      <c r="X9" s="184" t="s">
        <v>122</v>
      </c>
      <c r="Y9" s="182">
        <v>7</v>
      </c>
      <c r="Z9" s="182">
        <v>56</v>
      </c>
    </row>
    <row r="10" spans="1:26" s="225" customFormat="1" ht="26.25">
      <c r="A10" s="216" t="s">
        <v>3</v>
      </c>
      <c r="B10" s="217" t="s">
        <v>3</v>
      </c>
      <c r="C10" s="218">
        <v>115001001967</v>
      </c>
      <c r="D10" s="219" t="s">
        <v>126</v>
      </c>
      <c r="E10" s="218">
        <v>115001001967</v>
      </c>
      <c r="F10" s="220" t="s">
        <v>127</v>
      </c>
      <c r="G10" s="221" t="s">
        <v>128</v>
      </c>
      <c r="H10" s="220">
        <v>30</v>
      </c>
      <c r="I10" s="220" t="s">
        <v>120</v>
      </c>
      <c r="J10" s="221">
        <v>2023</v>
      </c>
      <c r="K10" s="222">
        <v>138</v>
      </c>
      <c r="L10" s="222">
        <v>0</v>
      </c>
      <c r="M10" s="223">
        <v>0</v>
      </c>
      <c r="N10" s="223">
        <v>0</v>
      </c>
      <c r="O10" s="223">
        <v>175</v>
      </c>
      <c r="P10" s="221">
        <v>175</v>
      </c>
      <c r="Q10" s="221">
        <v>0</v>
      </c>
      <c r="R10" s="221">
        <v>0</v>
      </c>
      <c r="S10" s="220">
        <v>0</v>
      </c>
      <c r="T10" s="180">
        <v>180</v>
      </c>
      <c r="U10" s="220" t="s">
        <v>121</v>
      </c>
      <c r="V10" s="220" t="s">
        <v>121</v>
      </c>
      <c r="W10" s="220" t="s">
        <v>121</v>
      </c>
      <c r="X10" s="224" t="s">
        <v>122</v>
      </c>
      <c r="Y10" s="221">
        <v>2</v>
      </c>
      <c r="Z10" s="221" t="s">
        <v>121</v>
      </c>
    </row>
    <row r="11" spans="1:26" s="225" customFormat="1">
      <c r="A11" s="216" t="s">
        <v>3</v>
      </c>
      <c r="B11" s="217" t="s">
        <v>3</v>
      </c>
      <c r="C11" s="232" t="s">
        <v>129</v>
      </c>
      <c r="D11" s="233" t="s">
        <v>126</v>
      </c>
      <c r="E11" s="218">
        <v>115001001967</v>
      </c>
      <c r="F11" s="226" t="s">
        <v>130</v>
      </c>
      <c r="G11" s="227" t="s">
        <v>128</v>
      </c>
      <c r="H11" s="226">
        <v>30</v>
      </c>
      <c r="I11" s="226" t="s">
        <v>120</v>
      </c>
      <c r="J11" s="227">
        <v>2023</v>
      </c>
      <c r="K11" s="228">
        <v>0</v>
      </c>
      <c r="L11" s="228">
        <v>100</v>
      </c>
      <c r="M11" s="229">
        <v>300</v>
      </c>
      <c r="N11" s="229">
        <v>100</v>
      </c>
      <c r="O11" s="229">
        <v>500</v>
      </c>
      <c r="P11" s="227">
        <v>500</v>
      </c>
      <c r="Q11" s="227">
        <v>0</v>
      </c>
      <c r="R11" s="227">
        <v>0</v>
      </c>
      <c r="S11" s="226">
        <v>0</v>
      </c>
      <c r="T11" s="180">
        <v>180</v>
      </c>
      <c r="U11" s="226" t="s">
        <v>121</v>
      </c>
      <c r="V11" s="226" t="s">
        <v>121</v>
      </c>
      <c r="W11" s="226" t="s">
        <v>121</v>
      </c>
      <c r="X11" s="230" t="s">
        <v>122</v>
      </c>
      <c r="Y11" s="227">
        <v>8</v>
      </c>
      <c r="Z11" s="227" t="s">
        <v>121</v>
      </c>
    </row>
    <row r="12" spans="1:26" s="225" customFormat="1">
      <c r="A12" s="216" t="s">
        <v>3</v>
      </c>
      <c r="B12" s="217" t="s">
        <v>3</v>
      </c>
      <c r="C12" s="231">
        <v>11500100275101</v>
      </c>
      <c r="D12" s="219" t="s">
        <v>131</v>
      </c>
      <c r="E12" s="231">
        <v>11500100275101</v>
      </c>
      <c r="F12" s="226" t="s">
        <v>125</v>
      </c>
      <c r="G12" s="227" t="s">
        <v>119</v>
      </c>
      <c r="H12" s="226">
        <v>2</v>
      </c>
      <c r="I12" s="226" t="s">
        <v>132</v>
      </c>
      <c r="J12" s="227">
        <v>2024</v>
      </c>
      <c r="K12" s="228">
        <v>50</v>
      </c>
      <c r="L12" s="228">
        <v>270</v>
      </c>
      <c r="M12" s="229">
        <v>280</v>
      </c>
      <c r="N12" s="229">
        <v>60</v>
      </c>
      <c r="O12" s="229">
        <v>660</v>
      </c>
      <c r="P12" s="227">
        <v>660</v>
      </c>
      <c r="Q12" s="227" t="s">
        <v>121</v>
      </c>
      <c r="R12" s="227" t="s">
        <v>121</v>
      </c>
      <c r="S12" s="226" t="s">
        <v>121</v>
      </c>
      <c r="T12" s="180">
        <v>180</v>
      </c>
      <c r="U12" s="226" t="s">
        <v>121</v>
      </c>
      <c r="V12" s="226" t="s">
        <v>121</v>
      </c>
      <c r="W12" s="226" t="s">
        <v>121</v>
      </c>
      <c r="X12" s="230" t="s">
        <v>121</v>
      </c>
      <c r="Y12" s="227">
        <v>5</v>
      </c>
      <c r="Z12" s="227">
        <v>40</v>
      </c>
    </row>
    <row r="13" spans="1:26" s="247" customFormat="1">
      <c r="A13" s="238" t="s">
        <v>3</v>
      </c>
      <c r="B13" s="239" t="s">
        <v>3</v>
      </c>
      <c r="C13" s="240">
        <v>115001000430</v>
      </c>
      <c r="D13" s="241" t="s">
        <v>133</v>
      </c>
      <c r="E13" s="240">
        <v>115001000430</v>
      </c>
      <c r="F13" s="242" t="s">
        <v>134</v>
      </c>
      <c r="G13" s="243" t="s">
        <v>119</v>
      </c>
      <c r="H13" s="242">
        <v>1</v>
      </c>
      <c r="I13" s="242" t="s">
        <v>135</v>
      </c>
      <c r="J13" s="243">
        <v>2024</v>
      </c>
      <c r="K13" s="244">
        <v>0</v>
      </c>
      <c r="L13" s="244">
        <v>0</v>
      </c>
      <c r="M13" s="245">
        <v>1.75</v>
      </c>
      <c r="N13" s="245" t="s">
        <v>121</v>
      </c>
      <c r="O13" s="245">
        <v>1.75</v>
      </c>
      <c r="P13" s="243">
        <v>1.75</v>
      </c>
      <c r="Q13" s="243" t="s">
        <v>121</v>
      </c>
      <c r="R13" s="243" t="s">
        <v>121</v>
      </c>
      <c r="S13" s="242" t="s">
        <v>121</v>
      </c>
      <c r="T13" s="180">
        <v>180</v>
      </c>
      <c r="U13" s="242" t="s">
        <v>121</v>
      </c>
      <c r="V13" s="242" t="s">
        <v>121</v>
      </c>
      <c r="W13" s="242" t="s">
        <v>121</v>
      </c>
      <c r="X13" s="246" t="s">
        <v>122</v>
      </c>
      <c r="Y13" s="243" t="s">
        <v>121</v>
      </c>
      <c r="Z13" s="243" t="s">
        <v>121</v>
      </c>
    </row>
    <row r="14" spans="1:26" s="237" customFormat="1" ht="12.75">
      <c r="A14" s="234"/>
      <c r="B14" s="234"/>
      <c r="C14" s="234"/>
      <c r="D14" s="235"/>
      <c r="E14" s="235" t="s">
        <v>121</v>
      </c>
      <c r="F14" s="236" t="s">
        <v>121</v>
      </c>
      <c r="G14" s="235" t="s">
        <v>121</v>
      </c>
    </row>
    <row r="15" spans="1:26" s="258" customFormat="1">
      <c r="A15" s="248"/>
      <c r="B15" s="248"/>
      <c r="C15" s="248"/>
      <c r="D15" s="249"/>
      <c r="E15" s="250"/>
      <c r="F15" s="248"/>
      <c r="G15" s="250"/>
      <c r="H15" s="248"/>
      <c r="I15" s="248"/>
      <c r="J15" s="250"/>
      <c r="K15" s="251"/>
      <c r="L15" s="251"/>
      <c r="M15" s="252"/>
      <c r="N15" s="252"/>
      <c r="O15" s="252">
        <f t="shared" ref="O15:O70" si="1">SUM(K15:N15)</f>
        <v>0</v>
      </c>
      <c r="P15" s="253"/>
      <c r="Q15" s="253"/>
      <c r="R15" s="253"/>
      <c r="S15" s="254"/>
      <c r="T15" s="255"/>
      <c r="U15" s="256"/>
      <c r="V15" s="256"/>
      <c r="W15" s="256"/>
      <c r="X15" s="257"/>
      <c r="Y15" s="250"/>
      <c r="Z15" s="250"/>
    </row>
    <row r="16" spans="1:26" s="55" customFormat="1">
      <c r="A16" s="33"/>
      <c r="B16" s="33"/>
      <c r="C16" s="33"/>
      <c r="D16" s="51"/>
      <c r="E16" s="52"/>
      <c r="F16" s="33"/>
      <c r="G16" s="52"/>
      <c r="H16" s="33"/>
      <c r="I16" s="33"/>
      <c r="J16" s="52"/>
      <c r="K16" s="138"/>
      <c r="L16" s="138"/>
      <c r="M16" s="139"/>
      <c r="N16" s="139"/>
      <c r="O16" s="139">
        <f t="shared" si="1"/>
        <v>0</v>
      </c>
      <c r="P16" s="141"/>
      <c r="Q16" s="141"/>
      <c r="R16" s="141"/>
      <c r="S16" s="142"/>
      <c r="T16" s="130"/>
      <c r="U16" s="110"/>
      <c r="V16" s="110"/>
      <c r="W16" s="110"/>
      <c r="X16" s="111"/>
      <c r="Y16" s="52"/>
      <c r="Z16" s="52"/>
    </row>
    <row r="17" spans="1:26" s="55" customFormat="1">
      <c r="A17" s="33"/>
      <c r="B17" s="33"/>
      <c r="C17" s="33"/>
      <c r="D17" s="51"/>
      <c r="E17" s="52"/>
      <c r="F17" s="33"/>
      <c r="G17" s="52"/>
      <c r="H17" s="33"/>
      <c r="I17" s="33"/>
      <c r="J17" s="52"/>
      <c r="K17" s="138"/>
      <c r="L17" s="138"/>
      <c r="M17" s="139"/>
      <c r="N17" s="139"/>
      <c r="O17" s="139">
        <f t="shared" si="1"/>
        <v>0</v>
      </c>
      <c r="P17" s="141"/>
      <c r="Q17" s="141"/>
      <c r="R17" s="141"/>
      <c r="S17" s="142"/>
      <c r="T17" s="130"/>
      <c r="U17" s="110"/>
      <c r="V17" s="110"/>
      <c r="W17" s="110"/>
      <c r="X17" s="111"/>
      <c r="Y17" s="52"/>
      <c r="Z17" s="52"/>
    </row>
    <row r="18" spans="1:26" s="55" customFormat="1">
      <c r="A18" s="33"/>
      <c r="B18" s="33"/>
      <c r="C18" s="33"/>
      <c r="D18" s="51"/>
      <c r="E18" s="52"/>
      <c r="F18" s="33"/>
      <c r="G18" s="52"/>
      <c r="H18" s="33"/>
      <c r="I18" s="33"/>
      <c r="J18" s="52"/>
      <c r="K18" s="138"/>
      <c r="L18" s="138"/>
      <c r="M18" s="139"/>
      <c r="N18" s="139"/>
      <c r="O18" s="139">
        <f t="shared" si="1"/>
        <v>0</v>
      </c>
      <c r="P18" s="141"/>
      <c r="Q18" s="141"/>
      <c r="R18" s="141"/>
      <c r="S18" s="142"/>
      <c r="T18" s="130"/>
      <c r="U18" s="110"/>
      <c r="V18" s="110"/>
      <c r="W18" s="110"/>
      <c r="X18" s="111"/>
      <c r="Y18" s="52"/>
      <c r="Z18" s="52"/>
    </row>
    <row r="19" spans="1:26" s="55" customFormat="1">
      <c r="A19" s="33"/>
      <c r="B19" s="33"/>
      <c r="C19" s="33"/>
      <c r="D19" s="51"/>
      <c r="E19" s="52"/>
      <c r="F19" s="33"/>
      <c r="G19" s="52"/>
      <c r="H19" s="33"/>
      <c r="I19" s="33"/>
      <c r="J19" s="52"/>
      <c r="K19" s="138"/>
      <c r="L19" s="138"/>
      <c r="M19" s="139"/>
      <c r="N19" s="139"/>
      <c r="O19" s="139">
        <f t="shared" si="1"/>
        <v>0</v>
      </c>
      <c r="P19" s="141"/>
      <c r="Q19" s="141"/>
      <c r="R19" s="141"/>
      <c r="S19" s="142"/>
      <c r="T19" s="130"/>
      <c r="U19" s="110"/>
      <c r="V19" s="110"/>
      <c r="W19" s="110"/>
      <c r="X19" s="111"/>
      <c r="Y19" s="52"/>
      <c r="Z19" s="52"/>
    </row>
    <row r="20" spans="1:26" s="55" customFormat="1">
      <c r="A20" s="33"/>
      <c r="B20" s="33"/>
      <c r="C20" s="33"/>
      <c r="D20" s="51"/>
      <c r="E20" s="52"/>
      <c r="F20" s="33"/>
      <c r="G20" s="52"/>
      <c r="H20" s="33"/>
      <c r="I20" s="33"/>
      <c r="J20" s="52"/>
      <c r="K20" s="138"/>
      <c r="L20" s="138"/>
      <c r="M20" s="139"/>
      <c r="N20" s="139"/>
      <c r="O20" s="139">
        <f t="shared" si="1"/>
        <v>0</v>
      </c>
      <c r="P20" s="141"/>
      <c r="Q20" s="141"/>
      <c r="R20" s="141"/>
      <c r="S20" s="142"/>
      <c r="T20" s="130"/>
      <c r="U20" s="110"/>
      <c r="V20" s="110"/>
      <c r="W20" s="110"/>
      <c r="X20" s="111"/>
      <c r="Y20" s="52"/>
      <c r="Z20" s="52"/>
    </row>
    <row r="21" spans="1:26" s="55" customFormat="1">
      <c r="A21" s="33"/>
      <c r="B21" s="33"/>
      <c r="C21" s="33"/>
      <c r="D21" s="51"/>
      <c r="E21" s="52"/>
      <c r="F21" s="33"/>
      <c r="G21" s="52"/>
      <c r="H21" s="33"/>
      <c r="I21" s="33"/>
      <c r="J21" s="52"/>
      <c r="K21" s="138"/>
      <c r="L21" s="138"/>
      <c r="M21" s="139"/>
      <c r="N21" s="139"/>
      <c r="O21" s="139">
        <f t="shared" si="1"/>
        <v>0</v>
      </c>
      <c r="P21" s="141"/>
      <c r="Q21" s="141"/>
      <c r="R21" s="141"/>
      <c r="S21" s="142"/>
      <c r="T21" s="130"/>
      <c r="U21" s="110"/>
      <c r="V21" s="110"/>
      <c r="W21" s="110"/>
      <c r="X21" s="111"/>
      <c r="Y21" s="52"/>
      <c r="Z21" s="52"/>
    </row>
    <row r="22" spans="1:26" s="55" customFormat="1">
      <c r="A22" s="33"/>
      <c r="B22" s="33"/>
      <c r="C22" s="33"/>
      <c r="D22" s="51"/>
      <c r="E22" s="52"/>
      <c r="F22" s="33"/>
      <c r="G22" s="52"/>
      <c r="H22" s="33"/>
      <c r="I22" s="33"/>
      <c r="J22" s="52"/>
      <c r="K22" s="138"/>
      <c r="L22" s="138"/>
      <c r="M22" s="139"/>
      <c r="N22" s="139"/>
      <c r="O22" s="139">
        <f t="shared" si="1"/>
        <v>0</v>
      </c>
      <c r="P22" s="141"/>
      <c r="Q22" s="141"/>
      <c r="R22" s="141"/>
      <c r="S22" s="142"/>
      <c r="T22" s="130"/>
      <c r="U22" s="110"/>
      <c r="V22" s="110"/>
      <c r="W22" s="110"/>
      <c r="X22" s="111"/>
      <c r="Y22" s="52"/>
      <c r="Z22" s="52"/>
    </row>
    <row r="23" spans="1:26" s="55" customFormat="1">
      <c r="A23" s="33"/>
      <c r="B23" s="33"/>
      <c r="C23" s="33"/>
      <c r="D23" s="51"/>
      <c r="E23" s="52"/>
      <c r="F23" s="33"/>
      <c r="G23" s="52"/>
      <c r="H23" s="33"/>
      <c r="I23" s="33"/>
      <c r="J23" s="52"/>
      <c r="K23" s="138"/>
      <c r="L23" s="138"/>
      <c r="M23" s="139"/>
      <c r="N23" s="139"/>
      <c r="O23" s="139">
        <f t="shared" si="1"/>
        <v>0</v>
      </c>
      <c r="P23" s="141"/>
      <c r="Q23" s="141"/>
      <c r="R23" s="141"/>
      <c r="S23" s="142"/>
      <c r="T23" s="130"/>
      <c r="U23" s="110"/>
      <c r="V23" s="110"/>
      <c r="W23" s="110"/>
      <c r="X23" s="111"/>
      <c r="Y23" s="52"/>
      <c r="Z23" s="52"/>
    </row>
    <row r="24" spans="1:26" s="55" customFormat="1">
      <c r="A24" s="33"/>
      <c r="B24" s="33"/>
      <c r="C24" s="33"/>
      <c r="D24" s="51"/>
      <c r="E24" s="52"/>
      <c r="F24" s="33"/>
      <c r="G24" s="52"/>
      <c r="H24" s="33"/>
      <c r="I24" s="33"/>
      <c r="J24" s="52"/>
      <c r="K24" s="138"/>
      <c r="L24" s="138"/>
      <c r="M24" s="139"/>
      <c r="N24" s="139"/>
      <c r="O24" s="139">
        <f t="shared" si="1"/>
        <v>0</v>
      </c>
      <c r="P24" s="141"/>
      <c r="Q24" s="141"/>
      <c r="R24" s="141"/>
      <c r="S24" s="142"/>
      <c r="T24" s="130"/>
      <c r="U24" s="110"/>
      <c r="V24" s="110"/>
      <c r="W24" s="110"/>
      <c r="X24" s="111"/>
      <c r="Y24" s="52"/>
      <c r="Z24" s="52"/>
    </row>
    <row r="25" spans="1:26" s="55" customFormat="1">
      <c r="A25" s="33"/>
      <c r="B25" s="33"/>
      <c r="C25" s="33"/>
      <c r="D25" s="51"/>
      <c r="E25" s="52"/>
      <c r="F25" s="33"/>
      <c r="G25" s="52"/>
      <c r="H25" s="33"/>
      <c r="I25" s="33"/>
      <c r="J25" s="52"/>
      <c r="K25" s="138"/>
      <c r="L25" s="138"/>
      <c r="M25" s="139"/>
      <c r="N25" s="139"/>
      <c r="O25" s="139">
        <f t="shared" si="1"/>
        <v>0</v>
      </c>
      <c r="P25" s="141"/>
      <c r="Q25" s="141"/>
      <c r="R25" s="141"/>
      <c r="S25" s="142"/>
      <c r="T25" s="130"/>
      <c r="U25" s="110"/>
      <c r="V25" s="110"/>
      <c r="W25" s="110"/>
      <c r="X25" s="111">
        <f t="shared" ref="X25:X70" si="2">SUM(U25:W25)</f>
        <v>0</v>
      </c>
      <c r="Y25" s="52"/>
      <c r="Z25" s="52"/>
    </row>
    <row r="26" spans="1:26" s="55" customFormat="1">
      <c r="A26" s="33"/>
      <c r="B26" s="33"/>
      <c r="C26" s="33"/>
      <c r="D26" s="51"/>
      <c r="E26" s="52"/>
      <c r="F26" s="33"/>
      <c r="G26" s="52"/>
      <c r="H26" s="33"/>
      <c r="I26" s="33"/>
      <c r="J26" s="52"/>
      <c r="K26" s="138"/>
      <c r="L26" s="138"/>
      <c r="M26" s="139"/>
      <c r="N26" s="139"/>
      <c r="O26" s="139">
        <f t="shared" si="1"/>
        <v>0</v>
      </c>
      <c r="P26" s="141"/>
      <c r="Q26" s="141"/>
      <c r="R26" s="141"/>
      <c r="S26" s="142"/>
      <c r="T26" s="130"/>
      <c r="U26" s="110"/>
      <c r="V26" s="110"/>
      <c r="W26" s="110"/>
      <c r="X26" s="111">
        <f t="shared" si="2"/>
        <v>0</v>
      </c>
      <c r="Y26" s="52"/>
      <c r="Z26" s="52"/>
    </row>
    <row r="27" spans="1:26" s="55" customFormat="1">
      <c r="A27" s="33"/>
      <c r="B27" s="33"/>
      <c r="C27" s="33"/>
      <c r="D27" s="51"/>
      <c r="E27" s="52"/>
      <c r="F27" s="33"/>
      <c r="G27" s="52"/>
      <c r="H27" s="33"/>
      <c r="I27" s="33"/>
      <c r="J27" s="52"/>
      <c r="K27" s="138"/>
      <c r="L27" s="138"/>
      <c r="M27" s="139"/>
      <c r="N27" s="139"/>
      <c r="O27" s="139">
        <f t="shared" si="1"/>
        <v>0</v>
      </c>
      <c r="P27" s="141"/>
      <c r="Q27" s="141"/>
      <c r="R27" s="141"/>
      <c r="S27" s="142"/>
      <c r="T27" s="130"/>
      <c r="U27" s="110"/>
      <c r="V27" s="110"/>
      <c r="W27" s="110"/>
      <c r="X27" s="111">
        <f t="shared" si="2"/>
        <v>0</v>
      </c>
      <c r="Y27" s="52"/>
      <c r="Z27" s="52"/>
    </row>
    <row r="28" spans="1:26" s="55" customFormat="1">
      <c r="A28" s="33"/>
      <c r="B28" s="33"/>
      <c r="C28" s="33"/>
      <c r="D28" s="51"/>
      <c r="E28" s="52"/>
      <c r="F28" s="33"/>
      <c r="G28" s="52"/>
      <c r="H28" s="33"/>
      <c r="I28" s="33"/>
      <c r="J28" s="52"/>
      <c r="K28" s="138"/>
      <c r="L28" s="138"/>
      <c r="M28" s="139"/>
      <c r="N28" s="139"/>
      <c r="O28" s="139">
        <f t="shared" si="1"/>
        <v>0</v>
      </c>
      <c r="P28" s="141"/>
      <c r="Q28" s="141"/>
      <c r="R28" s="141"/>
      <c r="S28" s="142"/>
      <c r="T28" s="130"/>
      <c r="U28" s="110"/>
      <c r="V28" s="110"/>
      <c r="W28" s="110"/>
      <c r="X28" s="111">
        <f t="shared" si="2"/>
        <v>0</v>
      </c>
      <c r="Y28" s="52"/>
      <c r="Z28" s="52"/>
    </row>
    <row r="29" spans="1:26" s="55" customFormat="1">
      <c r="A29" s="33"/>
      <c r="B29" s="33"/>
      <c r="C29" s="33"/>
      <c r="D29" s="51"/>
      <c r="E29" s="52"/>
      <c r="F29" s="33"/>
      <c r="G29" s="52"/>
      <c r="H29" s="33"/>
      <c r="I29" s="33"/>
      <c r="J29" s="52"/>
      <c r="K29" s="138"/>
      <c r="L29" s="138"/>
      <c r="M29" s="139"/>
      <c r="N29" s="139"/>
      <c r="O29" s="139">
        <f t="shared" si="1"/>
        <v>0</v>
      </c>
      <c r="P29" s="141"/>
      <c r="Q29" s="141"/>
      <c r="R29" s="141"/>
      <c r="S29" s="142"/>
      <c r="T29" s="130"/>
      <c r="U29" s="110"/>
      <c r="V29" s="110"/>
      <c r="W29" s="110"/>
      <c r="X29" s="111">
        <f t="shared" si="2"/>
        <v>0</v>
      </c>
      <c r="Y29" s="52"/>
      <c r="Z29" s="52"/>
    </row>
    <row r="30" spans="1:26" s="55" customFormat="1">
      <c r="A30" s="33"/>
      <c r="B30" s="33"/>
      <c r="C30" s="33"/>
      <c r="D30" s="51"/>
      <c r="E30" s="52"/>
      <c r="F30" s="33"/>
      <c r="G30" s="52"/>
      <c r="H30" s="33"/>
      <c r="I30" s="33"/>
      <c r="J30" s="52"/>
      <c r="K30" s="138"/>
      <c r="L30" s="138"/>
      <c r="M30" s="139"/>
      <c r="N30" s="139"/>
      <c r="O30" s="139">
        <f t="shared" si="1"/>
        <v>0</v>
      </c>
      <c r="P30" s="141"/>
      <c r="Q30" s="141"/>
      <c r="R30" s="141"/>
      <c r="S30" s="142"/>
      <c r="T30" s="130"/>
      <c r="U30" s="110"/>
      <c r="V30" s="110"/>
      <c r="W30" s="110"/>
      <c r="X30" s="111">
        <f t="shared" si="2"/>
        <v>0</v>
      </c>
      <c r="Y30" s="52"/>
      <c r="Z30" s="52"/>
    </row>
    <row r="31" spans="1:26" s="55" customFormat="1">
      <c r="A31" s="33"/>
      <c r="B31" s="33"/>
      <c r="C31" s="33"/>
      <c r="D31" s="51"/>
      <c r="E31" s="52"/>
      <c r="F31" s="33"/>
      <c r="G31" s="52"/>
      <c r="H31" s="33"/>
      <c r="I31" s="33"/>
      <c r="J31" s="52"/>
      <c r="K31" s="138"/>
      <c r="L31" s="138"/>
      <c r="M31" s="139"/>
      <c r="N31" s="139"/>
      <c r="O31" s="139">
        <f t="shared" si="1"/>
        <v>0</v>
      </c>
      <c r="P31" s="141"/>
      <c r="Q31" s="141"/>
      <c r="R31" s="141"/>
      <c r="S31" s="142"/>
      <c r="T31" s="130"/>
      <c r="U31" s="110"/>
      <c r="V31" s="110"/>
      <c r="W31" s="110"/>
      <c r="X31" s="111">
        <f t="shared" si="2"/>
        <v>0</v>
      </c>
      <c r="Y31" s="52"/>
      <c r="Z31" s="52"/>
    </row>
    <row r="32" spans="1:26" s="55" customFormat="1">
      <c r="A32" s="33"/>
      <c r="B32" s="33"/>
      <c r="C32" s="33"/>
      <c r="D32" s="51"/>
      <c r="E32" s="52"/>
      <c r="F32" s="33"/>
      <c r="G32" s="52"/>
      <c r="H32" s="33"/>
      <c r="I32" s="33"/>
      <c r="J32" s="52"/>
      <c r="K32" s="138"/>
      <c r="L32" s="138"/>
      <c r="M32" s="139"/>
      <c r="N32" s="139"/>
      <c r="O32" s="139">
        <f t="shared" si="1"/>
        <v>0</v>
      </c>
      <c r="P32" s="141"/>
      <c r="Q32" s="141"/>
      <c r="R32" s="141"/>
      <c r="S32" s="142"/>
      <c r="T32" s="130"/>
      <c r="U32" s="110"/>
      <c r="V32" s="110"/>
      <c r="W32" s="110"/>
      <c r="X32" s="111">
        <f t="shared" si="2"/>
        <v>0</v>
      </c>
      <c r="Y32" s="52"/>
      <c r="Z32" s="52"/>
    </row>
    <row r="33" spans="1:26" s="55" customFormat="1">
      <c r="A33" s="33"/>
      <c r="B33" s="33"/>
      <c r="C33" s="33"/>
      <c r="D33" s="51"/>
      <c r="E33" s="52"/>
      <c r="F33" s="33"/>
      <c r="G33" s="52"/>
      <c r="H33" s="33"/>
      <c r="I33" s="33"/>
      <c r="J33" s="52"/>
      <c r="K33" s="138"/>
      <c r="L33" s="138"/>
      <c r="M33" s="139"/>
      <c r="N33" s="139"/>
      <c r="O33" s="139">
        <f t="shared" si="1"/>
        <v>0</v>
      </c>
      <c r="P33" s="141"/>
      <c r="Q33" s="141"/>
      <c r="R33" s="141"/>
      <c r="S33" s="142"/>
      <c r="T33" s="130"/>
      <c r="U33" s="110"/>
      <c r="V33" s="110"/>
      <c r="W33" s="110"/>
      <c r="X33" s="111">
        <f t="shared" si="2"/>
        <v>0</v>
      </c>
      <c r="Y33" s="52"/>
      <c r="Z33" s="52"/>
    </row>
    <row r="34" spans="1:26" s="55" customFormat="1">
      <c r="A34" s="33"/>
      <c r="B34" s="33"/>
      <c r="C34" s="33"/>
      <c r="D34" s="51"/>
      <c r="E34" s="52"/>
      <c r="F34" s="33"/>
      <c r="G34" s="52"/>
      <c r="H34" s="33"/>
      <c r="I34" s="33"/>
      <c r="J34" s="52"/>
      <c r="K34" s="138"/>
      <c r="L34" s="138"/>
      <c r="M34" s="139"/>
      <c r="N34" s="139"/>
      <c r="O34" s="139">
        <f t="shared" si="1"/>
        <v>0</v>
      </c>
      <c r="P34" s="141"/>
      <c r="Q34" s="141"/>
      <c r="R34" s="141"/>
      <c r="S34" s="142"/>
      <c r="T34" s="130"/>
      <c r="U34" s="110"/>
      <c r="V34" s="110"/>
      <c r="W34" s="110"/>
      <c r="X34" s="111">
        <f t="shared" si="2"/>
        <v>0</v>
      </c>
      <c r="Y34" s="52"/>
      <c r="Z34" s="52"/>
    </row>
    <row r="35" spans="1:26" s="55" customFormat="1">
      <c r="A35" s="33"/>
      <c r="B35" s="33"/>
      <c r="C35" s="33"/>
      <c r="D35" s="51"/>
      <c r="E35" s="52"/>
      <c r="F35" s="33"/>
      <c r="G35" s="52"/>
      <c r="H35" s="33"/>
      <c r="I35" s="33"/>
      <c r="J35" s="52"/>
      <c r="K35" s="138"/>
      <c r="L35" s="138"/>
      <c r="M35" s="139"/>
      <c r="N35" s="139"/>
      <c r="O35" s="139">
        <f t="shared" si="1"/>
        <v>0</v>
      </c>
      <c r="P35" s="141"/>
      <c r="Q35" s="141"/>
      <c r="R35" s="141"/>
      <c r="S35" s="142"/>
      <c r="T35" s="130"/>
      <c r="U35" s="110"/>
      <c r="V35" s="110"/>
      <c r="W35" s="110"/>
      <c r="X35" s="111">
        <f t="shared" si="2"/>
        <v>0</v>
      </c>
      <c r="Y35" s="52"/>
      <c r="Z35" s="52"/>
    </row>
    <row r="36" spans="1:26" s="55" customFormat="1">
      <c r="A36" s="33"/>
      <c r="B36" s="33"/>
      <c r="C36" s="33"/>
      <c r="D36" s="51"/>
      <c r="E36" s="52"/>
      <c r="F36" s="33"/>
      <c r="G36" s="52"/>
      <c r="H36" s="33"/>
      <c r="I36" s="33"/>
      <c r="J36" s="52"/>
      <c r="K36" s="138"/>
      <c r="L36" s="138"/>
      <c r="M36" s="139"/>
      <c r="N36" s="139"/>
      <c r="O36" s="139">
        <f t="shared" si="1"/>
        <v>0</v>
      </c>
      <c r="P36" s="141"/>
      <c r="Q36" s="141"/>
      <c r="R36" s="141"/>
      <c r="S36" s="142"/>
      <c r="T36" s="130"/>
      <c r="U36" s="110"/>
      <c r="V36" s="110"/>
      <c r="W36" s="110"/>
      <c r="X36" s="111">
        <f t="shared" si="2"/>
        <v>0</v>
      </c>
      <c r="Y36" s="52"/>
      <c r="Z36" s="52"/>
    </row>
    <row r="37" spans="1:26" s="55" customFormat="1">
      <c r="A37" s="33"/>
      <c r="B37" s="33"/>
      <c r="C37" s="33"/>
      <c r="D37" s="51"/>
      <c r="E37" s="52"/>
      <c r="F37" s="33"/>
      <c r="G37" s="52"/>
      <c r="H37" s="33"/>
      <c r="I37" s="33"/>
      <c r="J37" s="52"/>
      <c r="K37" s="138"/>
      <c r="L37" s="138"/>
      <c r="M37" s="139"/>
      <c r="N37" s="139"/>
      <c r="O37" s="139">
        <f t="shared" si="1"/>
        <v>0</v>
      </c>
      <c r="P37" s="141"/>
      <c r="Q37" s="141"/>
      <c r="R37" s="141"/>
      <c r="S37" s="142"/>
      <c r="T37" s="130"/>
      <c r="U37" s="110"/>
      <c r="V37" s="110"/>
      <c r="W37" s="110"/>
      <c r="X37" s="111">
        <f t="shared" si="2"/>
        <v>0</v>
      </c>
      <c r="Y37" s="52"/>
      <c r="Z37" s="52"/>
    </row>
    <row r="38" spans="1:26" s="55" customFormat="1">
      <c r="A38" s="33"/>
      <c r="B38" s="33"/>
      <c r="C38" s="33"/>
      <c r="D38" s="51"/>
      <c r="E38" s="52"/>
      <c r="F38" s="33"/>
      <c r="G38" s="52"/>
      <c r="H38" s="33"/>
      <c r="I38" s="33"/>
      <c r="J38" s="52"/>
      <c r="K38" s="138"/>
      <c r="L38" s="138"/>
      <c r="M38" s="139"/>
      <c r="N38" s="139"/>
      <c r="O38" s="139">
        <f t="shared" si="1"/>
        <v>0</v>
      </c>
      <c r="P38" s="141"/>
      <c r="Q38" s="141"/>
      <c r="R38" s="141"/>
      <c r="S38" s="142"/>
      <c r="T38" s="130"/>
      <c r="U38" s="110"/>
      <c r="V38" s="110"/>
      <c r="W38" s="110"/>
      <c r="X38" s="111">
        <f t="shared" si="2"/>
        <v>0</v>
      </c>
      <c r="Y38" s="52"/>
      <c r="Z38" s="52"/>
    </row>
    <row r="39" spans="1:26" s="55" customFormat="1">
      <c r="A39" s="33"/>
      <c r="B39" s="33"/>
      <c r="C39" s="33"/>
      <c r="D39" s="51"/>
      <c r="E39" s="52"/>
      <c r="F39" s="33"/>
      <c r="G39" s="52"/>
      <c r="H39" s="33"/>
      <c r="I39" s="33"/>
      <c r="J39" s="52"/>
      <c r="K39" s="138"/>
      <c r="L39" s="138"/>
      <c r="M39" s="139"/>
      <c r="N39" s="139"/>
      <c r="O39" s="139">
        <f t="shared" si="1"/>
        <v>0</v>
      </c>
      <c r="P39" s="141"/>
      <c r="Q39" s="141"/>
      <c r="R39" s="141"/>
      <c r="S39" s="142"/>
      <c r="T39" s="130"/>
      <c r="U39" s="110"/>
      <c r="V39" s="110"/>
      <c r="W39" s="110"/>
      <c r="X39" s="111">
        <f t="shared" si="2"/>
        <v>0</v>
      </c>
      <c r="Y39" s="52"/>
      <c r="Z39" s="52"/>
    </row>
    <row r="40" spans="1:26" s="55" customFormat="1">
      <c r="A40" s="33"/>
      <c r="B40" s="33"/>
      <c r="C40" s="33"/>
      <c r="D40" s="51"/>
      <c r="E40" s="52"/>
      <c r="F40" s="33"/>
      <c r="G40" s="52"/>
      <c r="H40" s="33"/>
      <c r="I40" s="33"/>
      <c r="J40" s="52"/>
      <c r="K40" s="138"/>
      <c r="L40" s="138"/>
      <c r="M40" s="139"/>
      <c r="N40" s="139"/>
      <c r="O40" s="139">
        <f t="shared" si="1"/>
        <v>0</v>
      </c>
      <c r="P40" s="141"/>
      <c r="Q40" s="141"/>
      <c r="R40" s="141"/>
      <c r="S40" s="142"/>
      <c r="T40" s="130"/>
      <c r="U40" s="110"/>
      <c r="V40" s="110"/>
      <c r="W40" s="110"/>
      <c r="X40" s="111">
        <f t="shared" si="2"/>
        <v>0</v>
      </c>
      <c r="Y40" s="52"/>
      <c r="Z40" s="52"/>
    </row>
    <row r="41" spans="1:26" s="55" customFormat="1">
      <c r="A41" s="33"/>
      <c r="B41" s="33"/>
      <c r="C41" s="33"/>
      <c r="D41" s="51"/>
      <c r="E41" s="52"/>
      <c r="F41" s="33"/>
      <c r="G41" s="52"/>
      <c r="H41" s="33"/>
      <c r="I41" s="33"/>
      <c r="J41" s="52"/>
      <c r="K41" s="138"/>
      <c r="L41" s="138"/>
      <c r="M41" s="139"/>
      <c r="N41" s="139"/>
      <c r="O41" s="139">
        <f t="shared" si="1"/>
        <v>0</v>
      </c>
      <c r="P41" s="141"/>
      <c r="Q41" s="141"/>
      <c r="R41" s="141"/>
      <c r="S41" s="142"/>
      <c r="T41" s="130"/>
      <c r="U41" s="110"/>
      <c r="V41" s="110"/>
      <c r="W41" s="110"/>
      <c r="X41" s="111">
        <f t="shared" si="2"/>
        <v>0</v>
      </c>
      <c r="Y41" s="52"/>
      <c r="Z41" s="52"/>
    </row>
    <row r="42" spans="1:26" s="55" customFormat="1">
      <c r="A42" s="33"/>
      <c r="B42" s="33"/>
      <c r="C42" s="33"/>
      <c r="D42" s="51"/>
      <c r="E42" s="52"/>
      <c r="F42" s="33"/>
      <c r="G42" s="52"/>
      <c r="H42" s="33"/>
      <c r="I42" s="33"/>
      <c r="J42" s="52"/>
      <c r="K42" s="138"/>
      <c r="L42" s="138"/>
      <c r="M42" s="139"/>
      <c r="N42" s="139"/>
      <c r="O42" s="139">
        <f t="shared" si="1"/>
        <v>0</v>
      </c>
      <c r="P42" s="141"/>
      <c r="Q42" s="141"/>
      <c r="R42" s="141"/>
      <c r="S42" s="142"/>
      <c r="T42" s="130"/>
      <c r="U42" s="110"/>
      <c r="V42" s="110"/>
      <c r="W42" s="110"/>
      <c r="X42" s="111">
        <f t="shared" si="2"/>
        <v>0</v>
      </c>
      <c r="Y42" s="52"/>
      <c r="Z42" s="52"/>
    </row>
    <row r="43" spans="1:26" s="55" customFormat="1">
      <c r="A43" s="33"/>
      <c r="B43" s="33"/>
      <c r="C43" s="33"/>
      <c r="D43" s="51"/>
      <c r="E43" s="52"/>
      <c r="F43" s="33"/>
      <c r="G43" s="52"/>
      <c r="H43" s="33"/>
      <c r="I43" s="33"/>
      <c r="J43" s="52"/>
      <c r="K43" s="138"/>
      <c r="L43" s="138"/>
      <c r="M43" s="139"/>
      <c r="N43" s="139"/>
      <c r="O43" s="139">
        <f t="shared" si="1"/>
        <v>0</v>
      </c>
      <c r="P43" s="141"/>
      <c r="Q43" s="141"/>
      <c r="R43" s="141"/>
      <c r="S43" s="142"/>
      <c r="T43" s="130"/>
      <c r="U43" s="110"/>
      <c r="V43" s="110"/>
      <c r="W43" s="110"/>
      <c r="X43" s="111">
        <f t="shared" si="2"/>
        <v>0</v>
      </c>
      <c r="Y43" s="52"/>
      <c r="Z43" s="52"/>
    </row>
    <row r="44" spans="1:26" s="55" customFormat="1">
      <c r="A44" s="33"/>
      <c r="B44" s="33"/>
      <c r="C44" s="33"/>
      <c r="D44" s="51"/>
      <c r="E44" s="52"/>
      <c r="F44" s="33"/>
      <c r="G44" s="52"/>
      <c r="H44" s="33"/>
      <c r="I44" s="33"/>
      <c r="J44" s="52"/>
      <c r="K44" s="138"/>
      <c r="L44" s="138"/>
      <c r="M44" s="139"/>
      <c r="N44" s="139"/>
      <c r="O44" s="139">
        <f t="shared" si="1"/>
        <v>0</v>
      </c>
      <c r="P44" s="141"/>
      <c r="Q44" s="141"/>
      <c r="R44" s="141"/>
      <c r="S44" s="142"/>
      <c r="T44" s="130"/>
      <c r="U44" s="110"/>
      <c r="V44" s="110"/>
      <c r="W44" s="110"/>
      <c r="X44" s="111">
        <f t="shared" si="2"/>
        <v>0</v>
      </c>
      <c r="Y44" s="52"/>
      <c r="Z44" s="52"/>
    </row>
    <row r="45" spans="1:26" s="55" customFormat="1">
      <c r="A45" s="33"/>
      <c r="B45" s="33"/>
      <c r="C45" s="33"/>
      <c r="D45" s="51"/>
      <c r="E45" s="52"/>
      <c r="F45" s="33"/>
      <c r="G45" s="52"/>
      <c r="H45" s="33"/>
      <c r="I45" s="33"/>
      <c r="J45" s="52"/>
      <c r="K45" s="138"/>
      <c r="L45" s="138"/>
      <c r="M45" s="139"/>
      <c r="N45" s="139"/>
      <c r="O45" s="139">
        <f t="shared" si="1"/>
        <v>0</v>
      </c>
      <c r="P45" s="141"/>
      <c r="Q45" s="141"/>
      <c r="R45" s="141"/>
      <c r="S45" s="142"/>
      <c r="T45" s="130"/>
      <c r="U45" s="110"/>
      <c r="V45" s="110"/>
      <c r="W45" s="110"/>
      <c r="X45" s="111">
        <f t="shared" si="2"/>
        <v>0</v>
      </c>
      <c r="Y45" s="52"/>
      <c r="Z45" s="52"/>
    </row>
    <row r="46" spans="1:26" s="55" customFormat="1">
      <c r="A46" s="33"/>
      <c r="B46" s="33"/>
      <c r="C46" s="33"/>
      <c r="D46" s="51"/>
      <c r="E46" s="52"/>
      <c r="F46" s="33"/>
      <c r="G46" s="52"/>
      <c r="H46" s="33"/>
      <c r="I46" s="33"/>
      <c r="J46" s="52"/>
      <c r="K46" s="138"/>
      <c r="L46" s="138"/>
      <c r="M46" s="139"/>
      <c r="N46" s="139"/>
      <c r="O46" s="139">
        <f t="shared" si="1"/>
        <v>0</v>
      </c>
      <c r="P46" s="141"/>
      <c r="Q46" s="141"/>
      <c r="R46" s="141"/>
      <c r="S46" s="142"/>
      <c r="T46" s="130"/>
      <c r="U46" s="110"/>
      <c r="V46" s="110"/>
      <c r="W46" s="110"/>
      <c r="X46" s="111">
        <f t="shared" si="2"/>
        <v>0</v>
      </c>
      <c r="Y46" s="52"/>
      <c r="Z46" s="52"/>
    </row>
    <row r="47" spans="1:26" s="55" customFormat="1">
      <c r="A47" s="33"/>
      <c r="B47" s="33"/>
      <c r="C47" s="33"/>
      <c r="D47" s="51"/>
      <c r="E47" s="52"/>
      <c r="F47" s="33"/>
      <c r="G47" s="52"/>
      <c r="H47" s="33"/>
      <c r="I47" s="33"/>
      <c r="J47" s="52"/>
      <c r="K47" s="138"/>
      <c r="L47" s="138"/>
      <c r="M47" s="139"/>
      <c r="N47" s="139"/>
      <c r="O47" s="139">
        <f t="shared" si="1"/>
        <v>0</v>
      </c>
      <c r="P47" s="141"/>
      <c r="Q47" s="141"/>
      <c r="R47" s="141"/>
      <c r="S47" s="142"/>
      <c r="T47" s="130"/>
      <c r="U47" s="110"/>
      <c r="V47" s="110"/>
      <c r="W47" s="110"/>
      <c r="X47" s="111">
        <f t="shared" si="2"/>
        <v>0</v>
      </c>
      <c r="Y47" s="52"/>
      <c r="Z47" s="52"/>
    </row>
    <row r="48" spans="1:26" s="55" customFormat="1">
      <c r="A48" s="33"/>
      <c r="B48" s="33"/>
      <c r="C48" s="33"/>
      <c r="D48" s="51"/>
      <c r="E48" s="52"/>
      <c r="F48" s="33"/>
      <c r="G48" s="52"/>
      <c r="H48" s="33"/>
      <c r="I48" s="33"/>
      <c r="J48" s="52"/>
      <c r="K48" s="138"/>
      <c r="L48" s="138"/>
      <c r="M48" s="139"/>
      <c r="N48" s="139"/>
      <c r="O48" s="139">
        <f t="shared" si="1"/>
        <v>0</v>
      </c>
      <c r="P48" s="141"/>
      <c r="Q48" s="141"/>
      <c r="R48" s="141"/>
      <c r="S48" s="142"/>
      <c r="T48" s="130"/>
      <c r="U48" s="110"/>
      <c r="V48" s="110"/>
      <c r="W48" s="110"/>
      <c r="X48" s="111">
        <f t="shared" si="2"/>
        <v>0</v>
      </c>
      <c r="Y48" s="52"/>
      <c r="Z48" s="52"/>
    </row>
    <row r="49" spans="1:26" s="55" customFormat="1">
      <c r="A49" s="33"/>
      <c r="B49" s="33"/>
      <c r="C49" s="33"/>
      <c r="D49" s="51"/>
      <c r="E49" s="52"/>
      <c r="F49" s="33"/>
      <c r="G49" s="52"/>
      <c r="H49" s="33"/>
      <c r="I49" s="33"/>
      <c r="J49" s="52"/>
      <c r="K49" s="138"/>
      <c r="L49" s="138"/>
      <c r="M49" s="139"/>
      <c r="N49" s="139"/>
      <c r="O49" s="139">
        <f t="shared" si="1"/>
        <v>0</v>
      </c>
      <c r="P49" s="141"/>
      <c r="Q49" s="141"/>
      <c r="R49" s="141"/>
      <c r="S49" s="142"/>
      <c r="T49" s="130"/>
      <c r="U49" s="110"/>
      <c r="V49" s="110"/>
      <c r="W49" s="110"/>
      <c r="X49" s="111">
        <f t="shared" si="2"/>
        <v>0</v>
      </c>
      <c r="Y49" s="52"/>
      <c r="Z49" s="52"/>
    </row>
    <row r="50" spans="1:26" s="55" customFormat="1">
      <c r="A50" s="33"/>
      <c r="B50" s="33"/>
      <c r="C50" s="33"/>
      <c r="D50" s="51"/>
      <c r="E50" s="52"/>
      <c r="F50" s="33"/>
      <c r="G50" s="52"/>
      <c r="H50" s="33"/>
      <c r="I50" s="33"/>
      <c r="J50" s="52"/>
      <c r="K50" s="138"/>
      <c r="L50" s="138"/>
      <c r="M50" s="139"/>
      <c r="N50" s="139"/>
      <c r="O50" s="139">
        <f t="shared" si="1"/>
        <v>0</v>
      </c>
      <c r="P50" s="141"/>
      <c r="Q50" s="141"/>
      <c r="R50" s="141"/>
      <c r="S50" s="142"/>
      <c r="T50" s="130"/>
      <c r="U50" s="110"/>
      <c r="V50" s="110"/>
      <c r="W50" s="110"/>
      <c r="X50" s="111">
        <f t="shared" si="2"/>
        <v>0</v>
      </c>
      <c r="Y50" s="52"/>
      <c r="Z50" s="52"/>
    </row>
    <row r="51" spans="1:26" s="55" customFormat="1">
      <c r="A51" s="33"/>
      <c r="B51" s="33"/>
      <c r="C51" s="33"/>
      <c r="D51" s="51"/>
      <c r="E51" s="52"/>
      <c r="F51" s="33"/>
      <c r="G51" s="52"/>
      <c r="H51" s="33"/>
      <c r="I51" s="33"/>
      <c r="J51" s="52"/>
      <c r="K51" s="138"/>
      <c r="L51" s="138"/>
      <c r="M51" s="139"/>
      <c r="N51" s="139"/>
      <c r="O51" s="139">
        <f t="shared" si="1"/>
        <v>0</v>
      </c>
      <c r="P51" s="141"/>
      <c r="Q51" s="141"/>
      <c r="R51" s="141"/>
      <c r="S51" s="142"/>
      <c r="T51" s="130"/>
      <c r="U51" s="110"/>
      <c r="V51" s="110"/>
      <c r="W51" s="110"/>
      <c r="X51" s="111">
        <f t="shared" si="2"/>
        <v>0</v>
      </c>
      <c r="Y51" s="52"/>
      <c r="Z51" s="52"/>
    </row>
    <row r="52" spans="1:26" s="55" customFormat="1">
      <c r="A52" s="33"/>
      <c r="B52" s="33"/>
      <c r="C52" s="33"/>
      <c r="D52" s="51"/>
      <c r="E52" s="52"/>
      <c r="F52" s="33"/>
      <c r="G52" s="52"/>
      <c r="H52" s="33"/>
      <c r="I52" s="33"/>
      <c r="J52" s="52"/>
      <c r="K52" s="138"/>
      <c r="L52" s="138"/>
      <c r="M52" s="139"/>
      <c r="N52" s="139"/>
      <c r="O52" s="139">
        <f t="shared" si="1"/>
        <v>0</v>
      </c>
      <c r="P52" s="141"/>
      <c r="Q52" s="141"/>
      <c r="R52" s="141"/>
      <c r="S52" s="142"/>
      <c r="T52" s="130"/>
      <c r="U52" s="110"/>
      <c r="V52" s="110"/>
      <c r="W52" s="110"/>
      <c r="X52" s="111">
        <f t="shared" si="2"/>
        <v>0</v>
      </c>
      <c r="Y52" s="52"/>
      <c r="Z52" s="52"/>
    </row>
    <row r="53" spans="1:26" s="55" customFormat="1">
      <c r="A53" s="33"/>
      <c r="B53" s="33"/>
      <c r="C53" s="33"/>
      <c r="D53" s="51"/>
      <c r="E53" s="52"/>
      <c r="F53" s="33"/>
      <c r="G53" s="52"/>
      <c r="H53" s="33"/>
      <c r="I53" s="33"/>
      <c r="J53" s="52"/>
      <c r="K53" s="138"/>
      <c r="L53" s="138"/>
      <c r="M53" s="139"/>
      <c r="N53" s="139"/>
      <c r="O53" s="139">
        <f t="shared" si="1"/>
        <v>0</v>
      </c>
      <c r="P53" s="141"/>
      <c r="Q53" s="141"/>
      <c r="R53" s="141"/>
      <c r="S53" s="142"/>
      <c r="T53" s="130"/>
      <c r="U53" s="110"/>
      <c r="V53" s="110"/>
      <c r="W53" s="110"/>
      <c r="X53" s="111">
        <f t="shared" si="2"/>
        <v>0</v>
      </c>
      <c r="Y53" s="52"/>
      <c r="Z53" s="52"/>
    </row>
    <row r="54" spans="1:26" s="55" customFormat="1">
      <c r="A54" s="33"/>
      <c r="B54" s="33"/>
      <c r="C54" s="33"/>
      <c r="D54" s="51"/>
      <c r="E54" s="52"/>
      <c r="F54" s="33"/>
      <c r="G54" s="52"/>
      <c r="H54" s="33"/>
      <c r="I54" s="33"/>
      <c r="J54" s="52"/>
      <c r="K54" s="138"/>
      <c r="L54" s="138"/>
      <c r="M54" s="139"/>
      <c r="N54" s="139"/>
      <c r="O54" s="139">
        <f t="shared" si="1"/>
        <v>0</v>
      </c>
      <c r="P54" s="141"/>
      <c r="Q54" s="141"/>
      <c r="R54" s="141"/>
      <c r="S54" s="142"/>
      <c r="T54" s="130"/>
      <c r="U54" s="110"/>
      <c r="V54" s="110"/>
      <c r="W54" s="110"/>
      <c r="X54" s="111">
        <f t="shared" si="2"/>
        <v>0</v>
      </c>
      <c r="Y54" s="52"/>
      <c r="Z54" s="52"/>
    </row>
    <row r="55" spans="1:26" s="55" customFormat="1">
      <c r="A55" s="33"/>
      <c r="B55" s="33"/>
      <c r="C55" s="33"/>
      <c r="D55" s="51"/>
      <c r="E55" s="52"/>
      <c r="F55" s="33"/>
      <c r="G55" s="52"/>
      <c r="H55" s="33"/>
      <c r="I55" s="33"/>
      <c r="J55" s="52"/>
      <c r="K55" s="138"/>
      <c r="L55" s="138"/>
      <c r="M55" s="139"/>
      <c r="N55" s="139"/>
      <c r="O55" s="139">
        <f t="shared" si="1"/>
        <v>0</v>
      </c>
      <c r="P55" s="141"/>
      <c r="Q55" s="141"/>
      <c r="R55" s="141"/>
      <c r="S55" s="142"/>
      <c r="T55" s="130"/>
      <c r="U55" s="110"/>
      <c r="V55" s="110"/>
      <c r="W55" s="110"/>
      <c r="X55" s="111">
        <f t="shared" si="2"/>
        <v>0</v>
      </c>
      <c r="Y55" s="52"/>
      <c r="Z55" s="52"/>
    </row>
    <row r="56" spans="1:26" s="55" customFormat="1">
      <c r="A56" s="33"/>
      <c r="B56" s="33"/>
      <c r="C56" s="33"/>
      <c r="D56" s="51"/>
      <c r="E56" s="52"/>
      <c r="F56" s="33"/>
      <c r="G56" s="52"/>
      <c r="H56" s="33"/>
      <c r="I56" s="33"/>
      <c r="J56" s="52"/>
      <c r="K56" s="138"/>
      <c r="L56" s="138"/>
      <c r="M56" s="139"/>
      <c r="N56" s="139"/>
      <c r="O56" s="139">
        <f t="shared" si="1"/>
        <v>0</v>
      </c>
      <c r="P56" s="141"/>
      <c r="Q56" s="141"/>
      <c r="R56" s="141"/>
      <c r="S56" s="142"/>
      <c r="T56" s="130"/>
      <c r="U56" s="110"/>
      <c r="V56" s="110"/>
      <c r="W56" s="110"/>
      <c r="X56" s="111">
        <f t="shared" si="2"/>
        <v>0</v>
      </c>
      <c r="Y56" s="52"/>
      <c r="Z56" s="52"/>
    </row>
    <row r="57" spans="1:26" s="55" customFormat="1">
      <c r="A57" s="33"/>
      <c r="B57" s="33"/>
      <c r="C57" s="33"/>
      <c r="D57" s="51"/>
      <c r="E57" s="52"/>
      <c r="F57" s="33"/>
      <c r="G57" s="52"/>
      <c r="H57" s="33"/>
      <c r="I57" s="33"/>
      <c r="J57" s="52"/>
      <c r="K57" s="138"/>
      <c r="L57" s="138"/>
      <c r="M57" s="139"/>
      <c r="N57" s="139"/>
      <c r="O57" s="139">
        <f t="shared" si="1"/>
        <v>0</v>
      </c>
      <c r="P57" s="141"/>
      <c r="Q57" s="141"/>
      <c r="R57" s="141"/>
      <c r="S57" s="142"/>
      <c r="T57" s="130"/>
      <c r="U57" s="110"/>
      <c r="V57" s="110"/>
      <c r="W57" s="110"/>
      <c r="X57" s="111">
        <f t="shared" si="2"/>
        <v>0</v>
      </c>
      <c r="Y57" s="52"/>
      <c r="Z57" s="52"/>
    </row>
    <row r="58" spans="1:26" s="55" customFormat="1">
      <c r="A58" s="33"/>
      <c r="B58" s="33"/>
      <c r="C58" s="33"/>
      <c r="D58" s="51"/>
      <c r="E58" s="52"/>
      <c r="F58" s="33"/>
      <c r="G58" s="52"/>
      <c r="H58" s="33"/>
      <c r="I58" s="33"/>
      <c r="J58" s="52"/>
      <c r="K58" s="138"/>
      <c r="L58" s="138"/>
      <c r="M58" s="139"/>
      <c r="N58" s="139"/>
      <c r="O58" s="139">
        <f t="shared" si="1"/>
        <v>0</v>
      </c>
      <c r="P58" s="141"/>
      <c r="Q58" s="141"/>
      <c r="R58" s="141"/>
      <c r="S58" s="142"/>
      <c r="T58" s="130"/>
      <c r="U58" s="110"/>
      <c r="V58" s="110"/>
      <c r="W58" s="110"/>
      <c r="X58" s="111">
        <f t="shared" si="2"/>
        <v>0</v>
      </c>
      <c r="Y58" s="52"/>
      <c r="Z58" s="52"/>
    </row>
    <row r="59" spans="1:26" s="55" customFormat="1">
      <c r="A59" s="33"/>
      <c r="B59" s="33"/>
      <c r="C59" s="33"/>
      <c r="D59" s="51"/>
      <c r="E59" s="52"/>
      <c r="F59" s="33"/>
      <c r="G59" s="52"/>
      <c r="H59" s="33"/>
      <c r="I59" s="33"/>
      <c r="J59" s="52"/>
      <c r="K59" s="138"/>
      <c r="L59" s="138"/>
      <c r="M59" s="139"/>
      <c r="N59" s="139"/>
      <c r="O59" s="139">
        <f t="shared" si="1"/>
        <v>0</v>
      </c>
      <c r="P59" s="141"/>
      <c r="Q59" s="141"/>
      <c r="R59" s="141"/>
      <c r="S59" s="142"/>
      <c r="T59" s="130"/>
      <c r="U59" s="110"/>
      <c r="V59" s="110"/>
      <c r="W59" s="110"/>
      <c r="X59" s="111">
        <f t="shared" si="2"/>
        <v>0</v>
      </c>
      <c r="Y59" s="52"/>
      <c r="Z59" s="52"/>
    </row>
    <row r="60" spans="1:26" s="55" customFormat="1">
      <c r="A60" s="33"/>
      <c r="B60" s="33"/>
      <c r="C60" s="33"/>
      <c r="D60" s="51"/>
      <c r="E60" s="52"/>
      <c r="F60" s="33"/>
      <c r="G60" s="52"/>
      <c r="H60" s="33"/>
      <c r="I60" s="33"/>
      <c r="J60" s="52"/>
      <c r="K60" s="138"/>
      <c r="L60" s="138"/>
      <c r="M60" s="139"/>
      <c r="N60" s="139"/>
      <c r="O60" s="139">
        <f t="shared" si="1"/>
        <v>0</v>
      </c>
      <c r="P60" s="141"/>
      <c r="Q60" s="141"/>
      <c r="R60" s="141"/>
      <c r="S60" s="142"/>
      <c r="T60" s="130"/>
      <c r="U60" s="110"/>
      <c r="V60" s="110"/>
      <c r="W60" s="110"/>
      <c r="X60" s="111">
        <f t="shared" si="2"/>
        <v>0</v>
      </c>
      <c r="Y60" s="52"/>
      <c r="Z60" s="52"/>
    </row>
    <row r="61" spans="1:26" s="55" customFormat="1">
      <c r="A61" s="33"/>
      <c r="B61" s="33"/>
      <c r="C61" s="33"/>
      <c r="D61" s="51"/>
      <c r="E61" s="52"/>
      <c r="F61" s="33"/>
      <c r="G61" s="52"/>
      <c r="H61" s="33"/>
      <c r="I61" s="33"/>
      <c r="J61" s="52"/>
      <c r="K61" s="138"/>
      <c r="L61" s="138"/>
      <c r="M61" s="139"/>
      <c r="N61" s="139"/>
      <c r="O61" s="139">
        <f t="shared" si="1"/>
        <v>0</v>
      </c>
      <c r="P61" s="141"/>
      <c r="Q61" s="141"/>
      <c r="R61" s="141"/>
      <c r="S61" s="142"/>
      <c r="T61" s="130"/>
      <c r="U61" s="110"/>
      <c r="V61" s="110"/>
      <c r="W61" s="110"/>
      <c r="X61" s="111">
        <f t="shared" si="2"/>
        <v>0</v>
      </c>
      <c r="Y61" s="52"/>
      <c r="Z61" s="52"/>
    </row>
    <row r="62" spans="1:26" s="55" customFormat="1">
      <c r="A62" s="33"/>
      <c r="B62" s="33"/>
      <c r="C62" s="33"/>
      <c r="D62" s="51"/>
      <c r="E62" s="52"/>
      <c r="F62" s="33"/>
      <c r="G62" s="52"/>
      <c r="H62" s="33"/>
      <c r="I62" s="33"/>
      <c r="J62" s="52"/>
      <c r="K62" s="138"/>
      <c r="L62" s="138"/>
      <c r="M62" s="139"/>
      <c r="N62" s="139"/>
      <c r="O62" s="139">
        <f t="shared" si="1"/>
        <v>0</v>
      </c>
      <c r="P62" s="141"/>
      <c r="Q62" s="141"/>
      <c r="R62" s="141"/>
      <c r="S62" s="142"/>
      <c r="T62" s="130"/>
      <c r="U62" s="110"/>
      <c r="V62" s="110"/>
      <c r="W62" s="110"/>
      <c r="X62" s="111">
        <f t="shared" si="2"/>
        <v>0</v>
      </c>
      <c r="Y62" s="52"/>
      <c r="Z62" s="52"/>
    </row>
    <row r="63" spans="1:26" s="55" customFormat="1">
      <c r="A63" s="33"/>
      <c r="B63" s="33"/>
      <c r="C63" s="33"/>
      <c r="D63" s="51"/>
      <c r="E63" s="52"/>
      <c r="F63" s="33"/>
      <c r="G63" s="52"/>
      <c r="H63" s="33"/>
      <c r="I63" s="33"/>
      <c r="J63" s="52"/>
      <c r="K63" s="138"/>
      <c r="L63" s="138"/>
      <c r="M63" s="139"/>
      <c r="N63" s="139"/>
      <c r="O63" s="139">
        <f t="shared" si="1"/>
        <v>0</v>
      </c>
      <c r="P63" s="141"/>
      <c r="Q63" s="141"/>
      <c r="R63" s="141"/>
      <c r="S63" s="142"/>
      <c r="T63" s="130"/>
      <c r="U63" s="110"/>
      <c r="V63" s="110"/>
      <c r="W63" s="110"/>
      <c r="X63" s="111">
        <f t="shared" si="2"/>
        <v>0</v>
      </c>
      <c r="Y63" s="52"/>
      <c r="Z63" s="52"/>
    </row>
    <row r="64" spans="1:26" s="55" customFormat="1">
      <c r="A64" s="33"/>
      <c r="B64" s="33"/>
      <c r="C64" s="33"/>
      <c r="D64" s="51"/>
      <c r="E64" s="52"/>
      <c r="F64" s="33"/>
      <c r="G64" s="52"/>
      <c r="H64" s="33"/>
      <c r="I64" s="33"/>
      <c r="J64" s="52"/>
      <c r="K64" s="138"/>
      <c r="L64" s="138"/>
      <c r="M64" s="139"/>
      <c r="N64" s="139"/>
      <c r="O64" s="139">
        <f t="shared" si="1"/>
        <v>0</v>
      </c>
      <c r="P64" s="141"/>
      <c r="Q64" s="141"/>
      <c r="R64" s="141"/>
      <c r="S64" s="142"/>
      <c r="T64" s="130"/>
      <c r="U64" s="110"/>
      <c r="V64" s="110"/>
      <c r="W64" s="110"/>
      <c r="X64" s="111">
        <f t="shared" si="2"/>
        <v>0</v>
      </c>
      <c r="Y64" s="52"/>
      <c r="Z64" s="52"/>
    </row>
    <row r="65" spans="1:26" s="55" customFormat="1">
      <c r="A65" s="33"/>
      <c r="B65" s="33"/>
      <c r="C65" s="33"/>
      <c r="D65" s="51"/>
      <c r="E65" s="52"/>
      <c r="F65" s="33"/>
      <c r="G65" s="52"/>
      <c r="H65" s="33"/>
      <c r="I65" s="33"/>
      <c r="J65" s="52"/>
      <c r="K65" s="138"/>
      <c r="L65" s="138"/>
      <c r="M65" s="139"/>
      <c r="N65" s="139"/>
      <c r="O65" s="139">
        <f t="shared" si="1"/>
        <v>0</v>
      </c>
      <c r="P65" s="141"/>
      <c r="Q65" s="141"/>
      <c r="R65" s="141"/>
      <c r="S65" s="142"/>
      <c r="T65" s="130"/>
      <c r="U65" s="110"/>
      <c r="V65" s="110"/>
      <c r="W65" s="110"/>
      <c r="X65" s="111">
        <f t="shared" si="2"/>
        <v>0</v>
      </c>
      <c r="Y65" s="52"/>
      <c r="Z65" s="52"/>
    </row>
    <row r="66" spans="1:26" s="55" customFormat="1">
      <c r="A66" s="33"/>
      <c r="B66" s="33"/>
      <c r="C66" s="33"/>
      <c r="D66" s="51"/>
      <c r="E66" s="52"/>
      <c r="F66" s="33"/>
      <c r="G66" s="52"/>
      <c r="H66" s="33"/>
      <c r="I66" s="33"/>
      <c r="J66" s="52"/>
      <c r="K66" s="138"/>
      <c r="L66" s="138"/>
      <c r="M66" s="139"/>
      <c r="N66" s="139"/>
      <c r="O66" s="139">
        <f t="shared" si="1"/>
        <v>0</v>
      </c>
      <c r="P66" s="141"/>
      <c r="Q66" s="141"/>
      <c r="R66" s="141"/>
      <c r="S66" s="142"/>
      <c r="T66" s="130"/>
      <c r="U66" s="110"/>
      <c r="V66" s="110"/>
      <c r="W66" s="110"/>
      <c r="X66" s="111">
        <f t="shared" si="2"/>
        <v>0</v>
      </c>
      <c r="Y66" s="52"/>
      <c r="Z66" s="52"/>
    </row>
    <row r="67" spans="1:26" s="55" customFormat="1">
      <c r="A67" s="33"/>
      <c r="B67" s="33"/>
      <c r="C67" s="33"/>
      <c r="D67" s="51"/>
      <c r="E67" s="52"/>
      <c r="F67" s="33"/>
      <c r="G67" s="52"/>
      <c r="H67" s="33"/>
      <c r="I67" s="33"/>
      <c r="J67" s="52"/>
      <c r="K67" s="138"/>
      <c r="L67" s="138"/>
      <c r="M67" s="139"/>
      <c r="N67" s="139"/>
      <c r="O67" s="139">
        <f t="shared" si="1"/>
        <v>0</v>
      </c>
      <c r="P67" s="141"/>
      <c r="Q67" s="141"/>
      <c r="R67" s="141"/>
      <c r="S67" s="142"/>
      <c r="T67" s="130"/>
      <c r="U67" s="110"/>
      <c r="V67" s="110"/>
      <c r="W67" s="110"/>
      <c r="X67" s="111">
        <f t="shared" si="2"/>
        <v>0</v>
      </c>
      <c r="Y67" s="52"/>
      <c r="Z67" s="52"/>
    </row>
    <row r="68" spans="1:26" s="55" customFormat="1">
      <c r="A68" s="33"/>
      <c r="B68" s="33"/>
      <c r="C68" s="33"/>
      <c r="D68" s="51"/>
      <c r="E68" s="52"/>
      <c r="F68" s="33"/>
      <c r="G68" s="52"/>
      <c r="H68" s="33"/>
      <c r="I68" s="33"/>
      <c r="J68" s="52"/>
      <c r="K68" s="138"/>
      <c r="L68" s="138"/>
      <c r="M68" s="139"/>
      <c r="N68" s="139"/>
      <c r="O68" s="139">
        <f t="shared" si="1"/>
        <v>0</v>
      </c>
      <c r="P68" s="141"/>
      <c r="Q68" s="141"/>
      <c r="R68" s="141"/>
      <c r="S68" s="142"/>
      <c r="T68" s="130"/>
      <c r="U68" s="110"/>
      <c r="V68" s="110"/>
      <c r="W68" s="110"/>
      <c r="X68" s="111">
        <f t="shared" si="2"/>
        <v>0</v>
      </c>
      <c r="Y68" s="52"/>
      <c r="Z68" s="52"/>
    </row>
    <row r="69" spans="1:26" s="55" customFormat="1">
      <c r="A69" s="33"/>
      <c r="B69" s="33"/>
      <c r="C69" s="33"/>
      <c r="D69" s="51"/>
      <c r="E69" s="52"/>
      <c r="F69" s="33"/>
      <c r="G69" s="52"/>
      <c r="H69" s="33"/>
      <c r="I69" s="33"/>
      <c r="J69" s="52"/>
      <c r="K69" s="138"/>
      <c r="L69" s="138"/>
      <c r="M69" s="139"/>
      <c r="N69" s="139"/>
      <c r="O69" s="139">
        <f t="shared" si="1"/>
        <v>0</v>
      </c>
      <c r="P69" s="141"/>
      <c r="Q69" s="141"/>
      <c r="R69" s="141"/>
      <c r="S69" s="142"/>
      <c r="T69" s="130"/>
      <c r="U69" s="110"/>
      <c r="V69" s="110"/>
      <c r="W69" s="110"/>
      <c r="X69" s="111">
        <f t="shared" si="2"/>
        <v>0</v>
      </c>
      <c r="Y69" s="52"/>
      <c r="Z69" s="52"/>
    </row>
    <row r="70" spans="1:26" s="55" customFormat="1">
      <c r="A70" s="33"/>
      <c r="B70" s="33"/>
      <c r="C70" s="33"/>
      <c r="D70" s="51"/>
      <c r="E70" s="52"/>
      <c r="F70" s="33"/>
      <c r="G70" s="52"/>
      <c r="H70" s="33"/>
      <c r="I70" s="33"/>
      <c r="J70" s="52"/>
      <c r="K70" s="138"/>
      <c r="L70" s="138"/>
      <c r="M70" s="139"/>
      <c r="N70" s="139"/>
      <c r="O70" s="139">
        <f t="shared" si="1"/>
        <v>0</v>
      </c>
      <c r="P70" s="141"/>
      <c r="Q70" s="141"/>
      <c r="R70" s="141"/>
      <c r="S70" s="142"/>
      <c r="T70" s="130"/>
      <c r="U70" s="110"/>
      <c r="V70" s="110"/>
      <c r="W70" s="110"/>
      <c r="X70" s="111">
        <f t="shared" si="2"/>
        <v>0</v>
      </c>
      <c r="Y70" s="52"/>
      <c r="Z70" s="52"/>
    </row>
    <row r="71" spans="1:26" s="55" customFormat="1">
      <c r="A71" s="33"/>
      <c r="B71" s="33"/>
      <c r="C71" s="33"/>
      <c r="D71" s="51"/>
      <c r="E71" s="52"/>
      <c r="F71" s="33"/>
      <c r="G71" s="52"/>
      <c r="H71" s="33"/>
      <c r="I71" s="33"/>
      <c r="J71" s="52"/>
      <c r="K71" s="138"/>
      <c r="L71" s="138"/>
      <c r="M71" s="139"/>
      <c r="N71" s="139"/>
      <c r="O71" s="139">
        <f t="shared" ref="O71:O134" si="3">SUM(K71:N71)</f>
        <v>0</v>
      </c>
      <c r="P71" s="141"/>
      <c r="Q71" s="141"/>
      <c r="R71" s="141"/>
      <c r="S71" s="142"/>
      <c r="T71" s="130"/>
      <c r="U71" s="110"/>
      <c r="V71" s="110"/>
      <c r="W71" s="110"/>
      <c r="X71" s="111">
        <f t="shared" ref="X71:X134" si="4">SUM(U71:W71)</f>
        <v>0</v>
      </c>
      <c r="Y71" s="52"/>
      <c r="Z71" s="52"/>
    </row>
    <row r="72" spans="1:26" s="55" customFormat="1">
      <c r="A72" s="33"/>
      <c r="B72" s="33"/>
      <c r="C72" s="33"/>
      <c r="D72" s="51"/>
      <c r="E72" s="52"/>
      <c r="F72" s="33"/>
      <c r="G72" s="52"/>
      <c r="H72" s="33"/>
      <c r="I72" s="33"/>
      <c r="J72" s="52"/>
      <c r="K72" s="138"/>
      <c r="L72" s="138"/>
      <c r="M72" s="139"/>
      <c r="N72" s="139"/>
      <c r="O72" s="139">
        <f t="shared" si="3"/>
        <v>0</v>
      </c>
      <c r="P72" s="141"/>
      <c r="Q72" s="141"/>
      <c r="R72" s="141"/>
      <c r="S72" s="142"/>
      <c r="T72" s="130"/>
      <c r="U72" s="110"/>
      <c r="V72" s="110"/>
      <c r="W72" s="110"/>
      <c r="X72" s="111">
        <f t="shared" si="4"/>
        <v>0</v>
      </c>
      <c r="Y72" s="52"/>
      <c r="Z72" s="52"/>
    </row>
    <row r="73" spans="1:26" s="55" customFormat="1">
      <c r="A73" s="33"/>
      <c r="B73" s="33"/>
      <c r="C73" s="33"/>
      <c r="D73" s="51"/>
      <c r="E73" s="52"/>
      <c r="F73" s="33"/>
      <c r="G73" s="52"/>
      <c r="H73" s="33"/>
      <c r="I73" s="33"/>
      <c r="J73" s="52"/>
      <c r="K73" s="138"/>
      <c r="L73" s="138"/>
      <c r="M73" s="139"/>
      <c r="N73" s="139"/>
      <c r="O73" s="139">
        <f t="shared" si="3"/>
        <v>0</v>
      </c>
      <c r="P73" s="141"/>
      <c r="Q73" s="141"/>
      <c r="R73" s="141"/>
      <c r="S73" s="142"/>
      <c r="T73" s="130"/>
      <c r="U73" s="110"/>
      <c r="V73" s="110"/>
      <c r="W73" s="110"/>
      <c r="X73" s="111">
        <f t="shared" si="4"/>
        <v>0</v>
      </c>
      <c r="Y73" s="52"/>
      <c r="Z73" s="52"/>
    </row>
    <row r="74" spans="1:26" s="55" customFormat="1">
      <c r="A74" s="33"/>
      <c r="B74" s="33"/>
      <c r="C74" s="33"/>
      <c r="D74" s="51"/>
      <c r="E74" s="52"/>
      <c r="F74" s="33"/>
      <c r="G74" s="52"/>
      <c r="H74" s="33"/>
      <c r="I74" s="33"/>
      <c r="J74" s="52"/>
      <c r="K74" s="138"/>
      <c r="L74" s="138"/>
      <c r="M74" s="139"/>
      <c r="N74" s="139"/>
      <c r="O74" s="139">
        <f t="shared" si="3"/>
        <v>0</v>
      </c>
      <c r="P74" s="141"/>
      <c r="Q74" s="141"/>
      <c r="R74" s="141"/>
      <c r="S74" s="142"/>
      <c r="T74" s="130"/>
      <c r="U74" s="110"/>
      <c r="V74" s="110"/>
      <c r="W74" s="110"/>
      <c r="X74" s="111">
        <f t="shared" si="4"/>
        <v>0</v>
      </c>
      <c r="Y74" s="52"/>
      <c r="Z74" s="52"/>
    </row>
    <row r="75" spans="1:26" s="55" customFormat="1">
      <c r="A75" s="33"/>
      <c r="B75" s="33"/>
      <c r="C75" s="33"/>
      <c r="D75" s="51"/>
      <c r="E75" s="52"/>
      <c r="F75" s="33"/>
      <c r="G75" s="52"/>
      <c r="H75" s="33"/>
      <c r="I75" s="33"/>
      <c r="J75" s="52"/>
      <c r="K75" s="138"/>
      <c r="L75" s="138"/>
      <c r="M75" s="139"/>
      <c r="N75" s="139"/>
      <c r="O75" s="139">
        <f t="shared" si="3"/>
        <v>0</v>
      </c>
      <c r="P75" s="141"/>
      <c r="Q75" s="141"/>
      <c r="R75" s="141"/>
      <c r="S75" s="142"/>
      <c r="T75" s="130"/>
      <c r="U75" s="110"/>
      <c r="V75" s="110"/>
      <c r="W75" s="110"/>
      <c r="X75" s="111">
        <f t="shared" si="4"/>
        <v>0</v>
      </c>
      <c r="Y75" s="52"/>
      <c r="Z75" s="52"/>
    </row>
    <row r="76" spans="1:26" s="55" customFormat="1">
      <c r="A76" s="33"/>
      <c r="B76" s="33"/>
      <c r="C76" s="33"/>
      <c r="D76" s="51"/>
      <c r="E76" s="52"/>
      <c r="F76" s="33"/>
      <c r="G76" s="52"/>
      <c r="H76" s="33"/>
      <c r="I76" s="33"/>
      <c r="J76" s="52"/>
      <c r="K76" s="138"/>
      <c r="L76" s="138"/>
      <c r="M76" s="139"/>
      <c r="N76" s="139"/>
      <c r="O76" s="139">
        <f t="shared" si="3"/>
        <v>0</v>
      </c>
      <c r="P76" s="141"/>
      <c r="Q76" s="141"/>
      <c r="R76" s="141"/>
      <c r="S76" s="142"/>
      <c r="T76" s="130"/>
      <c r="U76" s="110"/>
      <c r="V76" s="110"/>
      <c r="W76" s="110"/>
      <c r="X76" s="111">
        <f t="shared" si="4"/>
        <v>0</v>
      </c>
      <c r="Y76" s="52"/>
      <c r="Z76" s="52"/>
    </row>
    <row r="77" spans="1:26" s="55" customFormat="1">
      <c r="A77" s="33"/>
      <c r="B77" s="33"/>
      <c r="C77" s="33"/>
      <c r="D77" s="51"/>
      <c r="E77" s="52"/>
      <c r="F77" s="33"/>
      <c r="G77" s="52"/>
      <c r="H77" s="33"/>
      <c r="I77" s="33"/>
      <c r="J77" s="52"/>
      <c r="K77" s="138"/>
      <c r="L77" s="138"/>
      <c r="M77" s="139"/>
      <c r="N77" s="139"/>
      <c r="O77" s="139">
        <f t="shared" si="3"/>
        <v>0</v>
      </c>
      <c r="P77" s="141"/>
      <c r="Q77" s="141"/>
      <c r="R77" s="141"/>
      <c r="S77" s="142"/>
      <c r="T77" s="130"/>
      <c r="U77" s="110"/>
      <c r="V77" s="110"/>
      <c r="W77" s="110"/>
      <c r="X77" s="111">
        <f t="shared" si="4"/>
        <v>0</v>
      </c>
      <c r="Y77" s="52"/>
      <c r="Z77" s="52"/>
    </row>
    <row r="78" spans="1:26" s="55" customFormat="1">
      <c r="A78" s="33"/>
      <c r="B78" s="33"/>
      <c r="C78" s="33"/>
      <c r="D78" s="51"/>
      <c r="E78" s="52"/>
      <c r="F78" s="33"/>
      <c r="G78" s="52"/>
      <c r="H78" s="33"/>
      <c r="I78" s="33"/>
      <c r="J78" s="52"/>
      <c r="K78" s="138"/>
      <c r="L78" s="138"/>
      <c r="M78" s="139"/>
      <c r="N78" s="139"/>
      <c r="O78" s="139">
        <f t="shared" si="3"/>
        <v>0</v>
      </c>
      <c r="P78" s="141"/>
      <c r="Q78" s="141"/>
      <c r="R78" s="141"/>
      <c r="S78" s="142"/>
      <c r="T78" s="130"/>
      <c r="U78" s="110"/>
      <c r="V78" s="110"/>
      <c r="W78" s="110"/>
      <c r="X78" s="111">
        <f t="shared" si="4"/>
        <v>0</v>
      </c>
      <c r="Y78" s="52"/>
      <c r="Z78" s="52"/>
    </row>
    <row r="79" spans="1:26" s="55" customFormat="1">
      <c r="A79" s="33"/>
      <c r="B79" s="33"/>
      <c r="C79" s="33"/>
      <c r="D79" s="51"/>
      <c r="E79" s="52"/>
      <c r="F79" s="33"/>
      <c r="G79" s="52"/>
      <c r="H79" s="33"/>
      <c r="I79" s="33"/>
      <c r="J79" s="52"/>
      <c r="K79" s="138"/>
      <c r="L79" s="138"/>
      <c r="M79" s="139"/>
      <c r="N79" s="139"/>
      <c r="O79" s="139">
        <f t="shared" si="3"/>
        <v>0</v>
      </c>
      <c r="P79" s="141"/>
      <c r="Q79" s="141"/>
      <c r="R79" s="141"/>
      <c r="S79" s="142"/>
      <c r="T79" s="130"/>
      <c r="U79" s="110"/>
      <c r="V79" s="110"/>
      <c r="W79" s="110"/>
      <c r="X79" s="111">
        <f t="shared" si="4"/>
        <v>0</v>
      </c>
      <c r="Y79" s="52"/>
      <c r="Z79" s="52"/>
    </row>
    <row r="80" spans="1:26" s="55" customFormat="1">
      <c r="A80" s="33"/>
      <c r="B80" s="33"/>
      <c r="C80" s="33"/>
      <c r="D80" s="51"/>
      <c r="E80" s="52"/>
      <c r="F80" s="33"/>
      <c r="G80" s="52"/>
      <c r="H80" s="33"/>
      <c r="I80" s="33"/>
      <c r="J80" s="52"/>
      <c r="K80" s="138"/>
      <c r="L80" s="138"/>
      <c r="M80" s="139"/>
      <c r="N80" s="139"/>
      <c r="O80" s="139">
        <f t="shared" si="3"/>
        <v>0</v>
      </c>
      <c r="P80" s="141"/>
      <c r="Q80" s="141"/>
      <c r="R80" s="141"/>
      <c r="S80" s="142"/>
      <c r="T80" s="130"/>
      <c r="U80" s="110"/>
      <c r="V80" s="110"/>
      <c r="W80" s="110"/>
      <c r="X80" s="111">
        <f t="shared" si="4"/>
        <v>0</v>
      </c>
      <c r="Y80" s="52"/>
      <c r="Z80" s="52"/>
    </row>
    <row r="81" spans="1:26" s="55" customFormat="1">
      <c r="A81" s="33"/>
      <c r="B81" s="33"/>
      <c r="C81" s="33"/>
      <c r="D81" s="51"/>
      <c r="E81" s="52"/>
      <c r="F81" s="33"/>
      <c r="G81" s="52"/>
      <c r="H81" s="33"/>
      <c r="I81" s="33"/>
      <c r="J81" s="52"/>
      <c r="K81" s="138"/>
      <c r="L81" s="138"/>
      <c r="M81" s="139"/>
      <c r="N81" s="139"/>
      <c r="O81" s="139">
        <f t="shared" si="3"/>
        <v>0</v>
      </c>
      <c r="P81" s="141"/>
      <c r="Q81" s="141"/>
      <c r="R81" s="141"/>
      <c r="S81" s="142"/>
      <c r="T81" s="130"/>
      <c r="U81" s="110"/>
      <c r="V81" s="110"/>
      <c r="W81" s="110"/>
      <c r="X81" s="111">
        <f t="shared" si="4"/>
        <v>0</v>
      </c>
      <c r="Y81" s="52"/>
      <c r="Z81" s="52"/>
    </row>
    <row r="82" spans="1:26" s="55" customFormat="1">
      <c r="A82" s="33"/>
      <c r="B82" s="33"/>
      <c r="C82" s="33"/>
      <c r="D82" s="51"/>
      <c r="E82" s="52"/>
      <c r="F82" s="33"/>
      <c r="G82" s="52"/>
      <c r="H82" s="33"/>
      <c r="I82" s="33"/>
      <c r="J82" s="52"/>
      <c r="K82" s="138"/>
      <c r="L82" s="138"/>
      <c r="M82" s="139"/>
      <c r="N82" s="139"/>
      <c r="O82" s="139">
        <f t="shared" si="3"/>
        <v>0</v>
      </c>
      <c r="P82" s="141"/>
      <c r="Q82" s="141"/>
      <c r="R82" s="141"/>
      <c r="S82" s="142"/>
      <c r="T82" s="130"/>
      <c r="U82" s="110"/>
      <c r="V82" s="110"/>
      <c r="W82" s="110"/>
      <c r="X82" s="111">
        <f t="shared" si="4"/>
        <v>0</v>
      </c>
      <c r="Y82" s="52"/>
      <c r="Z82" s="52"/>
    </row>
    <row r="83" spans="1:26" s="55" customFormat="1">
      <c r="A83" s="33"/>
      <c r="B83" s="33"/>
      <c r="C83" s="33"/>
      <c r="D83" s="51"/>
      <c r="E83" s="52"/>
      <c r="F83" s="33"/>
      <c r="G83" s="52"/>
      <c r="H83" s="33"/>
      <c r="I83" s="33"/>
      <c r="J83" s="52"/>
      <c r="K83" s="138"/>
      <c r="L83" s="138"/>
      <c r="M83" s="139"/>
      <c r="N83" s="139"/>
      <c r="O83" s="139">
        <f t="shared" si="3"/>
        <v>0</v>
      </c>
      <c r="P83" s="141"/>
      <c r="Q83" s="141"/>
      <c r="R83" s="141"/>
      <c r="S83" s="142"/>
      <c r="T83" s="130"/>
      <c r="U83" s="110"/>
      <c r="V83" s="110"/>
      <c r="W83" s="110"/>
      <c r="X83" s="111">
        <f t="shared" si="4"/>
        <v>0</v>
      </c>
      <c r="Y83" s="52"/>
      <c r="Z83" s="52"/>
    </row>
    <row r="84" spans="1:26" s="55" customFormat="1">
      <c r="A84" s="33"/>
      <c r="B84" s="33"/>
      <c r="C84" s="33"/>
      <c r="D84" s="51"/>
      <c r="E84" s="52"/>
      <c r="F84" s="33"/>
      <c r="G84" s="52"/>
      <c r="H84" s="33"/>
      <c r="I84" s="33"/>
      <c r="J84" s="52"/>
      <c r="K84" s="138"/>
      <c r="L84" s="138"/>
      <c r="M84" s="139"/>
      <c r="N84" s="139"/>
      <c r="O84" s="139">
        <f t="shared" si="3"/>
        <v>0</v>
      </c>
      <c r="P84" s="141"/>
      <c r="Q84" s="141"/>
      <c r="R84" s="141"/>
      <c r="S84" s="142"/>
      <c r="T84" s="130"/>
      <c r="U84" s="110"/>
      <c r="V84" s="110"/>
      <c r="W84" s="110"/>
      <c r="X84" s="111">
        <f t="shared" si="4"/>
        <v>0</v>
      </c>
      <c r="Y84" s="52"/>
      <c r="Z84" s="52"/>
    </row>
    <row r="85" spans="1:26" s="55" customFormat="1">
      <c r="A85" s="33"/>
      <c r="B85" s="33"/>
      <c r="C85" s="33"/>
      <c r="D85" s="51"/>
      <c r="E85" s="52"/>
      <c r="F85" s="33"/>
      <c r="G85" s="52"/>
      <c r="H85" s="33"/>
      <c r="I85" s="33"/>
      <c r="J85" s="52"/>
      <c r="K85" s="138"/>
      <c r="L85" s="138"/>
      <c r="M85" s="139"/>
      <c r="N85" s="139"/>
      <c r="O85" s="139">
        <f t="shared" si="3"/>
        <v>0</v>
      </c>
      <c r="P85" s="141"/>
      <c r="Q85" s="141"/>
      <c r="R85" s="141"/>
      <c r="S85" s="142"/>
      <c r="T85" s="130"/>
      <c r="U85" s="110"/>
      <c r="V85" s="110"/>
      <c r="W85" s="110"/>
      <c r="X85" s="111">
        <f t="shared" si="4"/>
        <v>0</v>
      </c>
      <c r="Y85" s="52"/>
      <c r="Z85" s="52"/>
    </row>
    <row r="86" spans="1:26" s="55" customFormat="1">
      <c r="A86" s="33"/>
      <c r="B86" s="33"/>
      <c r="C86" s="33"/>
      <c r="D86" s="51"/>
      <c r="E86" s="52"/>
      <c r="F86" s="33"/>
      <c r="G86" s="52"/>
      <c r="H86" s="33"/>
      <c r="I86" s="33"/>
      <c r="J86" s="52"/>
      <c r="K86" s="138"/>
      <c r="L86" s="138"/>
      <c r="M86" s="139"/>
      <c r="N86" s="139"/>
      <c r="O86" s="139">
        <f t="shared" si="3"/>
        <v>0</v>
      </c>
      <c r="P86" s="141"/>
      <c r="Q86" s="141"/>
      <c r="R86" s="141"/>
      <c r="S86" s="142"/>
      <c r="T86" s="130"/>
      <c r="U86" s="110"/>
      <c r="V86" s="110"/>
      <c r="W86" s="110"/>
      <c r="X86" s="111">
        <f t="shared" si="4"/>
        <v>0</v>
      </c>
      <c r="Y86" s="52"/>
      <c r="Z86" s="52"/>
    </row>
    <row r="87" spans="1:26" s="55" customFormat="1">
      <c r="A87" s="33"/>
      <c r="B87" s="33"/>
      <c r="C87" s="33"/>
      <c r="D87" s="51"/>
      <c r="E87" s="52"/>
      <c r="F87" s="33"/>
      <c r="G87" s="52"/>
      <c r="H87" s="33"/>
      <c r="I87" s="33"/>
      <c r="J87" s="52"/>
      <c r="K87" s="138"/>
      <c r="L87" s="138"/>
      <c r="M87" s="139"/>
      <c r="N87" s="139"/>
      <c r="O87" s="139">
        <f t="shared" si="3"/>
        <v>0</v>
      </c>
      <c r="P87" s="141"/>
      <c r="Q87" s="141"/>
      <c r="R87" s="141"/>
      <c r="S87" s="142"/>
      <c r="T87" s="130"/>
      <c r="U87" s="110"/>
      <c r="V87" s="110"/>
      <c r="W87" s="110"/>
      <c r="X87" s="111">
        <f t="shared" si="4"/>
        <v>0</v>
      </c>
      <c r="Y87" s="52"/>
      <c r="Z87" s="52"/>
    </row>
    <row r="88" spans="1:26" s="55" customFormat="1">
      <c r="A88" s="33"/>
      <c r="B88" s="33"/>
      <c r="C88" s="33"/>
      <c r="D88" s="51"/>
      <c r="E88" s="52"/>
      <c r="F88" s="33"/>
      <c r="G88" s="52"/>
      <c r="H88" s="33"/>
      <c r="I88" s="33"/>
      <c r="J88" s="52"/>
      <c r="K88" s="138"/>
      <c r="L88" s="138"/>
      <c r="M88" s="139"/>
      <c r="N88" s="139"/>
      <c r="O88" s="139">
        <f t="shared" si="3"/>
        <v>0</v>
      </c>
      <c r="P88" s="141"/>
      <c r="Q88" s="141"/>
      <c r="R88" s="141"/>
      <c r="S88" s="142"/>
      <c r="T88" s="130"/>
      <c r="U88" s="110"/>
      <c r="V88" s="110"/>
      <c r="W88" s="110"/>
      <c r="X88" s="111">
        <f t="shared" si="4"/>
        <v>0</v>
      </c>
      <c r="Y88" s="52"/>
      <c r="Z88" s="52"/>
    </row>
    <row r="89" spans="1:26" s="55" customFormat="1">
      <c r="A89" s="33"/>
      <c r="B89" s="33"/>
      <c r="C89" s="33"/>
      <c r="D89" s="51"/>
      <c r="E89" s="52"/>
      <c r="F89" s="33"/>
      <c r="G89" s="52"/>
      <c r="H89" s="33"/>
      <c r="I89" s="33"/>
      <c r="J89" s="52"/>
      <c r="K89" s="138"/>
      <c r="L89" s="138"/>
      <c r="M89" s="139"/>
      <c r="N89" s="139"/>
      <c r="O89" s="139">
        <f t="shared" si="3"/>
        <v>0</v>
      </c>
      <c r="P89" s="141"/>
      <c r="Q89" s="141"/>
      <c r="R89" s="141"/>
      <c r="S89" s="142"/>
      <c r="T89" s="130"/>
      <c r="U89" s="110"/>
      <c r="V89" s="110"/>
      <c r="W89" s="110"/>
      <c r="X89" s="111">
        <f t="shared" si="4"/>
        <v>0</v>
      </c>
      <c r="Y89" s="52"/>
      <c r="Z89" s="52"/>
    </row>
    <row r="90" spans="1:26" s="55" customFormat="1">
      <c r="A90" s="33"/>
      <c r="B90" s="33"/>
      <c r="C90" s="33"/>
      <c r="D90" s="51"/>
      <c r="E90" s="52"/>
      <c r="F90" s="33"/>
      <c r="G90" s="52"/>
      <c r="H90" s="33"/>
      <c r="I90" s="33"/>
      <c r="J90" s="52"/>
      <c r="K90" s="138"/>
      <c r="L90" s="138"/>
      <c r="M90" s="139"/>
      <c r="N90" s="139"/>
      <c r="O90" s="139">
        <f t="shared" si="3"/>
        <v>0</v>
      </c>
      <c r="P90" s="141"/>
      <c r="Q90" s="141"/>
      <c r="R90" s="141"/>
      <c r="S90" s="142"/>
      <c r="T90" s="130"/>
      <c r="U90" s="110"/>
      <c r="V90" s="110"/>
      <c r="W90" s="110"/>
      <c r="X90" s="111">
        <f t="shared" si="4"/>
        <v>0</v>
      </c>
      <c r="Y90" s="52"/>
      <c r="Z90" s="52"/>
    </row>
    <row r="91" spans="1:26" s="55" customFormat="1">
      <c r="A91" s="33"/>
      <c r="B91" s="33"/>
      <c r="C91" s="33"/>
      <c r="D91" s="51"/>
      <c r="E91" s="52"/>
      <c r="F91" s="33"/>
      <c r="G91" s="52"/>
      <c r="H91" s="33"/>
      <c r="I91" s="33"/>
      <c r="J91" s="52"/>
      <c r="K91" s="138"/>
      <c r="L91" s="138"/>
      <c r="M91" s="139"/>
      <c r="N91" s="139"/>
      <c r="O91" s="139">
        <f t="shared" si="3"/>
        <v>0</v>
      </c>
      <c r="P91" s="141"/>
      <c r="Q91" s="141"/>
      <c r="R91" s="141"/>
      <c r="S91" s="142"/>
      <c r="T91" s="130"/>
      <c r="U91" s="110"/>
      <c r="V91" s="110"/>
      <c r="W91" s="110"/>
      <c r="X91" s="111">
        <f t="shared" si="4"/>
        <v>0</v>
      </c>
      <c r="Y91" s="52"/>
      <c r="Z91" s="52"/>
    </row>
    <row r="92" spans="1:26" s="55" customFormat="1">
      <c r="A92" s="33"/>
      <c r="B92" s="33"/>
      <c r="C92" s="33"/>
      <c r="D92" s="51"/>
      <c r="E92" s="52"/>
      <c r="F92" s="33"/>
      <c r="G92" s="52"/>
      <c r="H92" s="33"/>
      <c r="I92" s="33"/>
      <c r="J92" s="52"/>
      <c r="K92" s="138"/>
      <c r="L92" s="138"/>
      <c r="M92" s="139"/>
      <c r="N92" s="139"/>
      <c r="O92" s="139">
        <f t="shared" si="3"/>
        <v>0</v>
      </c>
      <c r="P92" s="141"/>
      <c r="Q92" s="141"/>
      <c r="R92" s="141"/>
      <c r="S92" s="142"/>
      <c r="T92" s="130"/>
      <c r="U92" s="110"/>
      <c r="V92" s="110"/>
      <c r="W92" s="110"/>
      <c r="X92" s="111">
        <f t="shared" si="4"/>
        <v>0</v>
      </c>
      <c r="Y92" s="52"/>
      <c r="Z92" s="52"/>
    </row>
    <row r="93" spans="1:26" s="55" customFormat="1">
      <c r="A93" s="33"/>
      <c r="B93" s="33"/>
      <c r="C93" s="33"/>
      <c r="D93" s="51"/>
      <c r="E93" s="52"/>
      <c r="F93" s="33"/>
      <c r="G93" s="52"/>
      <c r="H93" s="33"/>
      <c r="I93" s="33"/>
      <c r="J93" s="52"/>
      <c r="K93" s="138"/>
      <c r="L93" s="138"/>
      <c r="M93" s="139"/>
      <c r="N93" s="139"/>
      <c r="O93" s="139">
        <f t="shared" si="3"/>
        <v>0</v>
      </c>
      <c r="P93" s="141"/>
      <c r="Q93" s="141"/>
      <c r="R93" s="141"/>
      <c r="S93" s="142"/>
      <c r="T93" s="130"/>
      <c r="U93" s="110"/>
      <c r="V93" s="110"/>
      <c r="W93" s="110"/>
      <c r="X93" s="111">
        <f t="shared" si="4"/>
        <v>0</v>
      </c>
      <c r="Y93" s="52"/>
      <c r="Z93" s="52"/>
    </row>
    <row r="94" spans="1:26" s="55" customFormat="1">
      <c r="A94" s="33"/>
      <c r="B94" s="33"/>
      <c r="C94" s="33"/>
      <c r="D94" s="51"/>
      <c r="E94" s="52"/>
      <c r="F94" s="33"/>
      <c r="G94" s="52"/>
      <c r="H94" s="33"/>
      <c r="I94" s="33"/>
      <c r="J94" s="52"/>
      <c r="K94" s="138"/>
      <c r="L94" s="138"/>
      <c r="M94" s="139"/>
      <c r="N94" s="139"/>
      <c r="O94" s="139">
        <f t="shared" si="3"/>
        <v>0</v>
      </c>
      <c r="P94" s="141"/>
      <c r="Q94" s="141"/>
      <c r="R94" s="141"/>
      <c r="S94" s="142"/>
      <c r="T94" s="130"/>
      <c r="U94" s="110"/>
      <c r="V94" s="110"/>
      <c r="W94" s="110"/>
      <c r="X94" s="111">
        <f t="shared" si="4"/>
        <v>0</v>
      </c>
      <c r="Y94" s="52"/>
      <c r="Z94" s="52"/>
    </row>
    <row r="95" spans="1:26" s="55" customFormat="1">
      <c r="A95" s="33"/>
      <c r="B95" s="33"/>
      <c r="C95" s="33"/>
      <c r="D95" s="51"/>
      <c r="E95" s="52"/>
      <c r="F95" s="33"/>
      <c r="G95" s="52"/>
      <c r="H95" s="33"/>
      <c r="I95" s="33"/>
      <c r="J95" s="52"/>
      <c r="K95" s="138"/>
      <c r="L95" s="138"/>
      <c r="M95" s="139"/>
      <c r="N95" s="139"/>
      <c r="O95" s="139">
        <f t="shared" si="3"/>
        <v>0</v>
      </c>
      <c r="P95" s="141"/>
      <c r="Q95" s="141"/>
      <c r="R95" s="141"/>
      <c r="S95" s="142"/>
      <c r="T95" s="130"/>
      <c r="U95" s="110"/>
      <c r="V95" s="110"/>
      <c r="W95" s="110"/>
      <c r="X95" s="111">
        <f t="shared" si="4"/>
        <v>0</v>
      </c>
      <c r="Y95" s="52"/>
      <c r="Z95" s="52"/>
    </row>
    <row r="96" spans="1:26" s="55" customFormat="1">
      <c r="A96" s="33"/>
      <c r="B96" s="33"/>
      <c r="C96" s="33"/>
      <c r="D96" s="51"/>
      <c r="E96" s="52"/>
      <c r="F96" s="33"/>
      <c r="G96" s="52"/>
      <c r="H96" s="33"/>
      <c r="I96" s="33"/>
      <c r="J96" s="52"/>
      <c r="K96" s="138"/>
      <c r="L96" s="138"/>
      <c r="M96" s="139"/>
      <c r="N96" s="139"/>
      <c r="O96" s="139">
        <f t="shared" si="3"/>
        <v>0</v>
      </c>
      <c r="P96" s="141"/>
      <c r="Q96" s="141"/>
      <c r="R96" s="141"/>
      <c r="S96" s="142"/>
      <c r="T96" s="130"/>
      <c r="U96" s="110"/>
      <c r="V96" s="110"/>
      <c r="W96" s="110"/>
      <c r="X96" s="111">
        <f t="shared" si="4"/>
        <v>0</v>
      </c>
      <c r="Y96" s="52"/>
      <c r="Z96" s="52"/>
    </row>
    <row r="97" spans="1:26" s="55" customFormat="1">
      <c r="A97" s="33"/>
      <c r="B97" s="33"/>
      <c r="C97" s="33"/>
      <c r="D97" s="51"/>
      <c r="E97" s="52"/>
      <c r="F97" s="33"/>
      <c r="G97" s="52"/>
      <c r="H97" s="33"/>
      <c r="I97" s="33"/>
      <c r="J97" s="52"/>
      <c r="K97" s="138"/>
      <c r="L97" s="138"/>
      <c r="M97" s="139"/>
      <c r="N97" s="139"/>
      <c r="O97" s="139">
        <f t="shared" si="3"/>
        <v>0</v>
      </c>
      <c r="P97" s="141"/>
      <c r="Q97" s="141"/>
      <c r="R97" s="141"/>
      <c r="S97" s="142"/>
      <c r="T97" s="130"/>
      <c r="U97" s="110"/>
      <c r="V97" s="110"/>
      <c r="W97" s="110"/>
      <c r="X97" s="111">
        <f t="shared" si="4"/>
        <v>0</v>
      </c>
      <c r="Y97" s="52"/>
      <c r="Z97" s="52"/>
    </row>
    <row r="98" spans="1:26" s="55" customFormat="1">
      <c r="A98" s="33"/>
      <c r="B98" s="33"/>
      <c r="C98" s="33"/>
      <c r="D98" s="51"/>
      <c r="E98" s="52"/>
      <c r="F98" s="33"/>
      <c r="G98" s="52"/>
      <c r="H98" s="33"/>
      <c r="I98" s="33"/>
      <c r="J98" s="52"/>
      <c r="K98" s="138"/>
      <c r="L98" s="138"/>
      <c r="M98" s="139"/>
      <c r="N98" s="139"/>
      <c r="O98" s="139">
        <f t="shared" si="3"/>
        <v>0</v>
      </c>
      <c r="P98" s="141"/>
      <c r="Q98" s="141"/>
      <c r="R98" s="141"/>
      <c r="S98" s="142"/>
      <c r="T98" s="130"/>
      <c r="U98" s="110"/>
      <c r="V98" s="110"/>
      <c r="W98" s="110"/>
      <c r="X98" s="111">
        <f t="shared" si="4"/>
        <v>0</v>
      </c>
      <c r="Y98" s="52"/>
      <c r="Z98" s="52"/>
    </row>
    <row r="99" spans="1:26" s="55" customFormat="1">
      <c r="A99" s="33"/>
      <c r="B99" s="33"/>
      <c r="C99" s="33"/>
      <c r="D99" s="51"/>
      <c r="E99" s="52"/>
      <c r="F99" s="33"/>
      <c r="G99" s="52"/>
      <c r="H99" s="33"/>
      <c r="I99" s="33"/>
      <c r="J99" s="52"/>
      <c r="K99" s="138"/>
      <c r="L99" s="138"/>
      <c r="M99" s="139"/>
      <c r="N99" s="139"/>
      <c r="O99" s="139">
        <f t="shared" si="3"/>
        <v>0</v>
      </c>
      <c r="P99" s="141"/>
      <c r="Q99" s="141"/>
      <c r="R99" s="141"/>
      <c r="S99" s="142"/>
      <c r="T99" s="130"/>
      <c r="U99" s="110"/>
      <c r="V99" s="110"/>
      <c r="W99" s="110"/>
      <c r="X99" s="111">
        <f t="shared" si="4"/>
        <v>0</v>
      </c>
      <c r="Y99" s="52"/>
      <c r="Z99" s="52"/>
    </row>
    <row r="100" spans="1:26" s="55" customFormat="1">
      <c r="A100" s="33"/>
      <c r="B100" s="33"/>
      <c r="C100" s="33"/>
      <c r="D100" s="51"/>
      <c r="E100" s="52"/>
      <c r="F100" s="33"/>
      <c r="G100" s="52"/>
      <c r="H100" s="33"/>
      <c r="I100" s="33"/>
      <c r="J100" s="52"/>
      <c r="K100" s="138"/>
      <c r="L100" s="138"/>
      <c r="M100" s="139"/>
      <c r="N100" s="139"/>
      <c r="O100" s="139">
        <f t="shared" si="3"/>
        <v>0</v>
      </c>
      <c r="P100" s="141"/>
      <c r="Q100" s="141"/>
      <c r="R100" s="141"/>
      <c r="S100" s="142"/>
      <c r="T100" s="130"/>
      <c r="U100" s="110"/>
      <c r="V100" s="110"/>
      <c r="W100" s="110"/>
      <c r="X100" s="111">
        <f t="shared" si="4"/>
        <v>0</v>
      </c>
      <c r="Y100" s="52"/>
      <c r="Z100" s="52"/>
    </row>
    <row r="101" spans="1:26" s="55" customFormat="1">
      <c r="A101" s="33"/>
      <c r="B101" s="33"/>
      <c r="C101" s="33"/>
      <c r="D101" s="51"/>
      <c r="E101" s="52"/>
      <c r="F101" s="33"/>
      <c r="G101" s="52"/>
      <c r="H101" s="33"/>
      <c r="I101" s="33"/>
      <c r="J101" s="52"/>
      <c r="K101" s="138"/>
      <c r="L101" s="138"/>
      <c r="M101" s="139"/>
      <c r="N101" s="139"/>
      <c r="O101" s="139">
        <f t="shared" si="3"/>
        <v>0</v>
      </c>
      <c r="P101" s="141"/>
      <c r="Q101" s="141"/>
      <c r="R101" s="141"/>
      <c r="S101" s="142"/>
      <c r="T101" s="130"/>
      <c r="U101" s="110"/>
      <c r="V101" s="110"/>
      <c r="W101" s="110"/>
      <c r="X101" s="111">
        <f t="shared" si="4"/>
        <v>0</v>
      </c>
      <c r="Y101" s="52"/>
      <c r="Z101" s="52"/>
    </row>
    <row r="102" spans="1:26" s="55" customFormat="1">
      <c r="A102" s="33"/>
      <c r="B102" s="33"/>
      <c r="C102" s="33"/>
      <c r="D102" s="51"/>
      <c r="E102" s="52"/>
      <c r="F102" s="33"/>
      <c r="G102" s="52"/>
      <c r="H102" s="33"/>
      <c r="I102" s="33"/>
      <c r="J102" s="52"/>
      <c r="K102" s="138"/>
      <c r="L102" s="138"/>
      <c r="M102" s="139"/>
      <c r="N102" s="139"/>
      <c r="O102" s="139">
        <f t="shared" si="3"/>
        <v>0</v>
      </c>
      <c r="P102" s="141"/>
      <c r="Q102" s="141"/>
      <c r="R102" s="141"/>
      <c r="S102" s="142"/>
      <c r="T102" s="130"/>
      <c r="U102" s="110"/>
      <c r="V102" s="110"/>
      <c r="W102" s="110"/>
      <c r="X102" s="111">
        <f t="shared" si="4"/>
        <v>0</v>
      </c>
      <c r="Y102" s="52"/>
      <c r="Z102" s="52"/>
    </row>
    <row r="103" spans="1:26" s="55" customFormat="1">
      <c r="A103" s="33"/>
      <c r="B103" s="33"/>
      <c r="C103" s="33"/>
      <c r="D103" s="51"/>
      <c r="E103" s="52"/>
      <c r="F103" s="33"/>
      <c r="G103" s="52"/>
      <c r="H103" s="33"/>
      <c r="I103" s="33"/>
      <c r="J103" s="52"/>
      <c r="K103" s="138"/>
      <c r="L103" s="138"/>
      <c r="M103" s="139"/>
      <c r="N103" s="139"/>
      <c r="O103" s="139">
        <f t="shared" si="3"/>
        <v>0</v>
      </c>
      <c r="P103" s="141"/>
      <c r="Q103" s="141"/>
      <c r="R103" s="141"/>
      <c r="S103" s="142"/>
      <c r="T103" s="130"/>
      <c r="U103" s="110"/>
      <c r="V103" s="110"/>
      <c r="W103" s="110"/>
      <c r="X103" s="111">
        <f t="shared" si="4"/>
        <v>0</v>
      </c>
      <c r="Y103" s="52"/>
      <c r="Z103" s="52"/>
    </row>
    <row r="104" spans="1:26" s="55" customFormat="1">
      <c r="A104" s="33"/>
      <c r="B104" s="33"/>
      <c r="C104" s="33"/>
      <c r="D104" s="51"/>
      <c r="E104" s="52"/>
      <c r="F104" s="33"/>
      <c r="G104" s="52"/>
      <c r="H104" s="33"/>
      <c r="I104" s="33"/>
      <c r="J104" s="52"/>
      <c r="K104" s="138"/>
      <c r="L104" s="138"/>
      <c r="M104" s="139"/>
      <c r="N104" s="139"/>
      <c r="O104" s="139">
        <f t="shared" si="3"/>
        <v>0</v>
      </c>
      <c r="P104" s="141"/>
      <c r="Q104" s="141"/>
      <c r="R104" s="141"/>
      <c r="S104" s="142"/>
      <c r="T104" s="130"/>
      <c r="U104" s="110"/>
      <c r="V104" s="110"/>
      <c r="W104" s="110"/>
      <c r="X104" s="111">
        <f t="shared" si="4"/>
        <v>0</v>
      </c>
      <c r="Y104" s="52"/>
      <c r="Z104" s="52"/>
    </row>
    <row r="105" spans="1:26" s="55" customFormat="1">
      <c r="A105" s="33"/>
      <c r="B105" s="33"/>
      <c r="C105" s="33"/>
      <c r="D105" s="51"/>
      <c r="E105" s="52"/>
      <c r="F105" s="33"/>
      <c r="G105" s="52"/>
      <c r="H105" s="33"/>
      <c r="I105" s="33"/>
      <c r="J105" s="52"/>
      <c r="K105" s="138"/>
      <c r="L105" s="138"/>
      <c r="M105" s="139"/>
      <c r="N105" s="139"/>
      <c r="O105" s="139">
        <f t="shared" si="3"/>
        <v>0</v>
      </c>
      <c r="P105" s="141"/>
      <c r="Q105" s="141"/>
      <c r="R105" s="141"/>
      <c r="S105" s="142"/>
      <c r="T105" s="130"/>
      <c r="U105" s="110"/>
      <c r="V105" s="110"/>
      <c r="W105" s="110"/>
      <c r="X105" s="111">
        <f t="shared" si="4"/>
        <v>0</v>
      </c>
      <c r="Y105" s="52"/>
      <c r="Z105" s="52"/>
    </row>
    <row r="106" spans="1:26" s="55" customFormat="1">
      <c r="A106" s="33"/>
      <c r="B106" s="33"/>
      <c r="C106" s="33"/>
      <c r="D106" s="51"/>
      <c r="E106" s="52"/>
      <c r="F106" s="33"/>
      <c r="G106" s="52"/>
      <c r="H106" s="33"/>
      <c r="I106" s="33"/>
      <c r="J106" s="52"/>
      <c r="K106" s="138"/>
      <c r="L106" s="138"/>
      <c r="M106" s="139"/>
      <c r="N106" s="139"/>
      <c r="O106" s="139">
        <f t="shared" si="3"/>
        <v>0</v>
      </c>
      <c r="P106" s="141"/>
      <c r="Q106" s="141"/>
      <c r="R106" s="141"/>
      <c r="S106" s="142"/>
      <c r="T106" s="130"/>
      <c r="U106" s="110"/>
      <c r="V106" s="110"/>
      <c r="W106" s="110"/>
      <c r="X106" s="111">
        <f t="shared" si="4"/>
        <v>0</v>
      </c>
      <c r="Y106" s="52"/>
      <c r="Z106" s="52"/>
    </row>
    <row r="107" spans="1:26" s="55" customFormat="1">
      <c r="A107" s="33"/>
      <c r="B107" s="33"/>
      <c r="C107" s="33"/>
      <c r="D107" s="51"/>
      <c r="E107" s="52"/>
      <c r="F107" s="33"/>
      <c r="G107" s="52"/>
      <c r="H107" s="33"/>
      <c r="I107" s="33"/>
      <c r="J107" s="52"/>
      <c r="K107" s="138"/>
      <c r="L107" s="138"/>
      <c r="M107" s="139"/>
      <c r="N107" s="139"/>
      <c r="O107" s="139">
        <f t="shared" si="3"/>
        <v>0</v>
      </c>
      <c r="P107" s="141"/>
      <c r="Q107" s="141"/>
      <c r="R107" s="141"/>
      <c r="S107" s="142"/>
      <c r="T107" s="130"/>
      <c r="U107" s="110"/>
      <c r="V107" s="110"/>
      <c r="W107" s="110"/>
      <c r="X107" s="111">
        <f t="shared" si="4"/>
        <v>0</v>
      </c>
      <c r="Y107" s="52"/>
      <c r="Z107" s="52"/>
    </row>
    <row r="108" spans="1:26" s="55" customFormat="1">
      <c r="A108" s="33"/>
      <c r="B108" s="33"/>
      <c r="C108" s="33"/>
      <c r="D108" s="51"/>
      <c r="E108" s="52"/>
      <c r="F108" s="33"/>
      <c r="G108" s="52"/>
      <c r="H108" s="33"/>
      <c r="I108" s="33"/>
      <c r="J108" s="52"/>
      <c r="K108" s="138"/>
      <c r="L108" s="138"/>
      <c r="M108" s="139"/>
      <c r="N108" s="139"/>
      <c r="O108" s="139">
        <f t="shared" si="3"/>
        <v>0</v>
      </c>
      <c r="P108" s="141"/>
      <c r="Q108" s="141"/>
      <c r="R108" s="141"/>
      <c r="S108" s="142"/>
      <c r="T108" s="130"/>
      <c r="U108" s="110"/>
      <c r="V108" s="110"/>
      <c r="W108" s="110"/>
      <c r="X108" s="111">
        <f t="shared" si="4"/>
        <v>0</v>
      </c>
      <c r="Y108" s="52"/>
      <c r="Z108" s="52"/>
    </row>
    <row r="109" spans="1:26" s="55" customFormat="1">
      <c r="A109" s="33"/>
      <c r="B109" s="33"/>
      <c r="C109" s="33"/>
      <c r="D109" s="51"/>
      <c r="E109" s="52"/>
      <c r="F109" s="33"/>
      <c r="G109" s="52"/>
      <c r="H109" s="33"/>
      <c r="I109" s="33"/>
      <c r="J109" s="52"/>
      <c r="K109" s="138"/>
      <c r="L109" s="138"/>
      <c r="M109" s="139"/>
      <c r="N109" s="139"/>
      <c r="O109" s="139">
        <f t="shared" si="3"/>
        <v>0</v>
      </c>
      <c r="P109" s="141"/>
      <c r="Q109" s="141"/>
      <c r="R109" s="141"/>
      <c r="S109" s="142"/>
      <c r="T109" s="130"/>
      <c r="U109" s="110"/>
      <c r="V109" s="110"/>
      <c r="W109" s="110"/>
      <c r="X109" s="111">
        <f t="shared" si="4"/>
        <v>0</v>
      </c>
      <c r="Y109" s="52"/>
      <c r="Z109" s="52"/>
    </row>
    <row r="110" spans="1:26" s="55" customFormat="1">
      <c r="A110" s="33"/>
      <c r="B110" s="33"/>
      <c r="C110" s="33"/>
      <c r="D110" s="51"/>
      <c r="E110" s="52"/>
      <c r="F110" s="33"/>
      <c r="G110" s="52"/>
      <c r="H110" s="33"/>
      <c r="I110" s="33"/>
      <c r="J110" s="52"/>
      <c r="K110" s="138"/>
      <c r="L110" s="138"/>
      <c r="M110" s="139"/>
      <c r="N110" s="139"/>
      <c r="O110" s="139">
        <f t="shared" si="3"/>
        <v>0</v>
      </c>
      <c r="P110" s="141"/>
      <c r="Q110" s="141"/>
      <c r="R110" s="141"/>
      <c r="S110" s="142"/>
      <c r="T110" s="130"/>
      <c r="U110" s="110"/>
      <c r="V110" s="110"/>
      <c r="W110" s="110"/>
      <c r="X110" s="111">
        <f t="shared" si="4"/>
        <v>0</v>
      </c>
      <c r="Y110" s="52"/>
      <c r="Z110" s="52"/>
    </row>
    <row r="111" spans="1:26" s="55" customFormat="1">
      <c r="A111" s="33"/>
      <c r="B111" s="33"/>
      <c r="C111" s="33"/>
      <c r="D111" s="51"/>
      <c r="E111" s="52"/>
      <c r="F111" s="33"/>
      <c r="G111" s="52"/>
      <c r="H111" s="33"/>
      <c r="I111" s="33"/>
      <c r="J111" s="52"/>
      <c r="K111" s="138"/>
      <c r="L111" s="138"/>
      <c r="M111" s="139"/>
      <c r="N111" s="139"/>
      <c r="O111" s="139">
        <f t="shared" si="3"/>
        <v>0</v>
      </c>
      <c r="P111" s="141"/>
      <c r="Q111" s="141"/>
      <c r="R111" s="141"/>
      <c r="S111" s="142"/>
      <c r="T111" s="130"/>
      <c r="U111" s="110"/>
      <c r="V111" s="110"/>
      <c r="W111" s="110"/>
      <c r="X111" s="111">
        <f t="shared" si="4"/>
        <v>0</v>
      </c>
      <c r="Y111" s="52"/>
      <c r="Z111" s="52"/>
    </row>
    <row r="112" spans="1:26" s="55" customFormat="1">
      <c r="A112" s="33"/>
      <c r="B112" s="33"/>
      <c r="C112" s="33"/>
      <c r="D112" s="51"/>
      <c r="E112" s="52"/>
      <c r="F112" s="33"/>
      <c r="G112" s="52"/>
      <c r="H112" s="33"/>
      <c r="I112" s="33"/>
      <c r="J112" s="52"/>
      <c r="K112" s="138"/>
      <c r="L112" s="138"/>
      <c r="M112" s="139"/>
      <c r="N112" s="139"/>
      <c r="O112" s="139">
        <f t="shared" si="3"/>
        <v>0</v>
      </c>
      <c r="P112" s="141"/>
      <c r="Q112" s="141"/>
      <c r="R112" s="141"/>
      <c r="S112" s="142"/>
      <c r="T112" s="130"/>
      <c r="U112" s="110"/>
      <c r="V112" s="110"/>
      <c r="W112" s="110"/>
      <c r="X112" s="111">
        <f t="shared" si="4"/>
        <v>0</v>
      </c>
      <c r="Y112" s="52"/>
      <c r="Z112" s="52"/>
    </row>
    <row r="113" spans="1:26" s="55" customFormat="1">
      <c r="A113" s="33"/>
      <c r="B113" s="33"/>
      <c r="C113" s="33"/>
      <c r="D113" s="51"/>
      <c r="E113" s="52"/>
      <c r="F113" s="33"/>
      <c r="G113" s="52"/>
      <c r="H113" s="33"/>
      <c r="I113" s="33"/>
      <c r="J113" s="52"/>
      <c r="K113" s="138"/>
      <c r="L113" s="138"/>
      <c r="M113" s="139"/>
      <c r="N113" s="139"/>
      <c r="O113" s="139">
        <f t="shared" si="3"/>
        <v>0</v>
      </c>
      <c r="P113" s="141"/>
      <c r="Q113" s="141"/>
      <c r="R113" s="141"/>
      <c r="S113" s="142"/>
      <c r="T113" s="130"/>
      <c r="U113" s="110"/>
      <c r="V113" s="110"/>
      <c r="W113" s="110"/>
      <c r="X113" s="111">
        <f t="shared" si="4"/>
        <v>0</v>
      </c>
      <c r="Y113" s="52"/>
      <c r="Z113" s="52"/>
    </row>
    <row r="114" spans="1:26" s="55" customFormat="1">
      <c r="A114" s="33"/>
      <c r="B114" s="33"/>
      <c r="C114" s="33"/>
      <c r="D114" s="51"/>
      <c r="E114" s="52"/>
      <c r="F114" s="33"/>
      <c r="G114" s="52"/>
      <c r="H114" s="33"/>
      <c r="I114" s="33"/>
      <c r="J114" s="52"/>
      <c r="K114" s="138"/>
      <c r="L114" s="138"/>
      <c r="M114" s="139"/>
      <c r="N114" s="139"/>
      <c r="O114" s="139">
        <f t="shared" si="3"/>
        <v>0</v>
      </c>
      <c r="P114" s="141"/>
      <c r="Q114" s="141"/>
      <c r="R114" s="141"/>
      <c r="S114" s="142"/>
      <c r="T114" s="130"/>
      <c r="U114" s="110"/>
      <c r="V114" s="110"/>
      <c r="W114" s="110"/>
      <c r="X114" s="111">
        <f t="shared" si="4"/>
        <v>0</v>
      </c>
      <c r="Y114" s="52"/>
      <c r="Z114" s="52"/>
    </row>
    <row r="115" spans="1:26" s="55" customFormat="1">
      <c r="A115" s="33"/>
      <c r="B115" s="33"/>
      <c r="C115" s="33"/>
      <c r="D115" s="51"/>
      <c r="E115" s="52"/>
      <c r="F115" s="33"/>
      <c r="G115" s="52"/>
      <c r="H115" s="33"/>
      <c r="I115" s="33"/>
      <c r="J115" s="52"/>
      <c r="K115" s="138"/>
      <c r="L115" s="138"/>
      <c r="M115" s="139"/>
      <c r="N115" s="139"/>
      <c r="O115" s="139">
        <f t="shared" si="3"/>
        <v>0</v>
      </c>
      <c r="P115" s="141"/>
      <c r="Q115" s="141"/>
      <c r="R115" s="141"/>
      <c r="S115" s="142"/>
      <c r="T115" s="130"/>
      <c r="U115" s="110"/>
      <c r="V115" s="110"/>
      <c r="W115" s="110"/>
      <c r="X115" s="111">
        <f t="shared" si="4"/>
        <v>0</v>
      </c>
      <c r="Y115" s="52"/>
      <c r="Z115" s="52"/>
    </row>
    <row r="116" spans="1:26" s="55" customFormat="1">
      <c r="A116" s="33"/>
      <c r="B116" s="33"/>
      <c r="C116" s="33"/>
      <c r="D116" s="51"/>
      <c r="E116" s="52"/>
      <c r="F116" s="33"/>
      <c r="G116" s="52"/>
      <c r="H116" s="33"/>
      <c r="I116" s="33"/>
      <c r="J116" s="52"/>
      <c r="K116" s="138"/>
      <c r="L116" s="138"/>
      <c r="M116" s="139"/>
      <c r="N116" s="139"/>
      <c r="O116" s="139">
        <f t="shared" si="3"/>
        <v>0</v>
      </c>
      <c r="P116" s="141"/>
      <c r="Q116" s="141"/>
      <c r="R116" s="141"/>
      <c r="S116" s="142"/>
      <c r="T116" s="130"/>
      <c r="U116" s="110"/>
      <c r="V116" s="110"/>
      <c r="W116" s="110"/>
      <c r="X116" s="111">
        <f t="shared" si="4"/>
        <v>0</v>
      </c>
      <c r="Y116" s="52"/>
      <c r="Z116" s="52"/>
    </row>
    <row r="117" spans="1:26" s="55" customFormat="1">
      <c r="A117" s="33"/>
      <c r="B117" s="33"/>
      <c r="C117" s="33"/>
      <c r="D117" s="51"/>
      <c r="E117" s="52"/>
      <c r="F117" s="33"/>
      <c r="G117" s="52"/>
      <c r="H117" s="33"/>
      <c r="I117" s="33"/>
      <c r="J117" s="52"/>
      <c r="K117" s="138"/>
      <c r="L117" s="138"/>
      <c r="M117" s="139"/>
      <c r="N117" s="139"/>
      <c r="O117" s="139">
        <f t="shared" si="3"/>
        <v>0</v>
      </c>
      <c r="P117" s="141"/>
      <c r="Q117" s="141"/>
      <c r="R117" s="141"/>
      <c r="S117" s="142"/>
      <c r="T117" s="130"/>
      <c r="U117" s="110"/>
      <c r="V117" s="110"/>
      <c r="W117" s="110"/>
      <c r="X117" s="111">
        <f t="shared" si="4"/>
        <v>0</v>
      </c>
      <c r="Y117" s="52"/>
      <c r="Z117" s="52"/>
    </row>
    <row r="118" spans="1:26" s="55" customFormat="1">
      <c r="A118" s="33"/>
      <c r="B118" s="33"/>
      <c r="C118" s="33"/>
      <c r="D118" s="51"/>
      <c r="E118" s="52"/>
      <c r="F118" s="33"/>
      <c r="G118" s="52"/>
      <c r="H118" s="33"/>
      <c r="I118" s="33"/>
      <c r="J118" s="52"/>
      <c r="K118" s="138"/>
      <c r="L118" s="138"/>
      <c r="M118" s="139"/>
      <c r="N118" s="139"/>
      <c r="O118" s="139">
        <f t="shared" si="3"/>
        <v>0</v>
      </c>
      <c r="P118" s="141"/>
      <c r="Q118" s="141"/>
      <c r="R118" s="141"/>
      <c r="S118" s="142"/>
      <c r="T118" s="130"/>
      <c r="U118" s="110"/>
      <c r="V118" s="110"/>
      <c r="W118" s="110"/>
      <c r="X118" s="111">
        <f t="shared" si="4"/>
        <v>0</v>
      </c>
      <c r="Y118" s="52"/>
      <c r="Z118" s="52"/>
    </row>
    <row r="119" spans="1:26" s="55" customFormat="1">
      <c r="A119" s="33"/>
      <c r="B119" s="33"/>
      <c r="C119" s="33"/>
      <c r="D119" s="51"/>
      <c r="E119" s="52"/>
      <c r="F119" s="33"/>
      <c r="G119" s="52"/>
      <c r="H119" s="33"/>
      <c r="I119" s="33"/>
      <c r="J119" s="52"/>
      <c r="K119" s="138"/>
      <c r="L119" s="138"/>
      <c r="M119" s="139"/>
      <c r="N119" s="139"/>
      <c r="O119" s="139">
        <f t="shared" si="3"/>
        <v>0</v>
      </c>
      <c r="P119" s="141"/>
      <c r="Q119" s="141"/>
      <c r="R119" s="141"/>
      <c r="S119" s="142"/>
      <c r="T119" s="130"/>
      <c r="U119" s="110"/>
      <c r="V119" s="110"/>
      <c r="W119" s="110"/>
      <c r="X119" s="111">
        <f t="shared" si="4"/>
        <v>0</v>
      </c>
      <c r="Y119" s="52"/>
      <c r="Z119" s="52"/>
    </row>
    <row r="120" spans="1:26" s="55" customFormat="1">
      <c r="A120" s="33"/>
      <c r="B120" s="33"/>
      <c r="C120" s="33"/>
      <c r="D120" s="51"/>
      <c r="E120" s="52"/>
      <c r="F120" s="33"/>
      <c r="G120" s="52"/>
      <c r="H120" s="33"/>
      <c r="I120" s="33"/>
      <c r="J120" s="52"/>
      <c r="K120" s="138"/>
      <c r="L120" s="138"/>
      <c r="M120" s="139"/>
      <c r="N120" s="139"/>
      <c r="O120" s="139">
        <f t="shared" si="3"/>
        <v>0</v>
      </c>
      <c r="P120" s="141"/>
      <c r="Q120" s="141"/>
      <c r="R120" s="141"/>
      <c r="S120" s="142"/>
      <c r="T120" s="130"/>
      <c r="U120" s="110"/>
      <c r="V120" s="110"/>
      <c r="W120" s="110"/>
      <c r="X120" s="111">
        <f t="shared" si="4"/>
        <v>0</v>
      </c>
      <c r="Y120" s="52"/>
      <c r="Z120" s="52"/>
    </row>
    <row r="121" spans="1:26" s="55" customFormat="1">
      <c r="A121" s="33"/>
      <c r="B121" s="33"/>
      <c r="C121" s="33"/>
      <c r="D121" s="51"/>
      <c r="E121" s="52"/>
      <c r="F121" s="33"/>
      <c r="G121" s="52"/>
      <c r="H121" s="33"/>
      <c r="I121" s="33"/>
      <c r="J121" s="52"/>
      <c r="K121" s="138"/>
      <c r="L121" s="138"/>
      <c r="M121" s="139"/>
      <c r="N121" s="139"/>
      <c r="O121" s="139">
        <f t="shared" si="3"/>
        <v>0</v>
      </c>
      <c r="P121" s="141"/>
      <c r="Q121" s="141"/>
      <c r="R121" s="141"/>
      <c r="S121" s="142"/>
      <c r="T121" s="130"/>
      <c r="U121" s="110"/>
      <c r="V121" s="110"/>
      <c r="W121" s="110"/>
      <c r="X121" s="111">
        <f t="shared" si="4"/>
        <v>0</v>
      </c>
      <c r="Y121" s="52"/>
      <c r="Z121" s="52"/>
    </row>
    <row r="122" spans="1:26" s="55" customFormat="1">
      <c r="A122" s="33"/>
      <c r="B122" s="33"/>
      <c r="C122" s="33"/>
      <c r="D122" s="51"/>
      <c r="E122" s="52"/>
      <c r="F122" s="33"/>
      <c r="G122" s="52"/>
      <c r="H122" s="33"/>
      <c r="I122" s="33"/>
      <c r="J122" s="52"/>
      <c r="K122" s="138"/>
      <c r="L122" s="138"/>
      <c r="M122" s="139"/>
      <c r="N122" s="139"/>
      <c r="O122" s="139">
        <f t="shared" si="3"/>
        <v>0</v>
      </c>
      <c r="P122" s="141"/>
      <c r="Q122" s="141"/>
      <c r="R122" s="141"/>
      <c r="S122" s="142"/>
      <c r="T122" s="130"/>
      <c r="U122" s="110"/>
      <c r="V122" s="110"/>
      <c r="W122" s="110"/>
      <c r="X122" s="111">
        <f t="shared" si="4"/>
        <v>0</v>
      </c>
      <c r="Y122" s="52"/>
      <c r="Z122" s="52"/>
    </row>
    <row r="123" spans="1:26" s="55" customFormat="1">
      <c r="A123" s="33"/>
      <c r="B123" s="33"/>
      <c r="C123" s="33"/>
      <c r="D123" s="51"/>
      <c r="E123" s="52"/>
      <c r="F123" s="33"/>
      <c r="G123" s="52"/>
      <c r="H123" s="33"/>
      <c r="I123" s="33"/>
      <c r="J123" s="52"/>
      <c r="K123" s="138"/>
      <c r="L123" s="138"/>
      <c r="M123" s="139"/>
      <c r="N123" s="139"/>
      <c r="O123" s="139">
        <f t="shared" si="3"/>
        <v>0</v>
      </c>
      <c r="P123" s="141"/>
      <c r="Q123" s="141"/>
      <c r="R123" s="141"/>
      <c r="S123" s="142"/>
      <c r="T123" s="130"/>
      <c r="U123" s="110"/>
      <c r="V123" s="110"/>
      <c r="W123" s="110"/>
      <c r="X123" s="111">
        <f t="shared" si="4"/>
        <v>0</v>
      </c>
      <c r="Y123" s="52"/>
      <c r="Z123" s="52"/>
    </row>
    <row r="124" spans="1:26" s="55" customFormat="1">
      <c r="A124" s="33"/>
      <c r="B124" s="33"/>
      <c r="C124" s="33"/>
      <c r="D124" s="51"/>
      <c r="E124" s="52"/>
      <c r="F124" s="33"/>
      <c r="G124" s="52"/>
      <c r="H124" s="33"/>
      <c r="I124" s="33"/>
      <c r="J124" s="52"/>
      <c r="K124" s="138"/>
      <c r="L124" s="138"/>
      <c r="M124" s="139"/>
      <c r="N124" s="139"/>
      <c r="O124" s="139">
        <f t="shared" si="3"/>
        <v>0</v>
      </c>
      <c r="P124" s="141"/>
      <c r="Q124" s="141"/>
      <c r="R124" s="141"/>
      <c r="S124" s="142"/>
      <c r="T124" s="130"/>
      <c r="U124" s="110"/>
      <c r="V124" s="110"/>
      <c r="W124" s="110"/>
      <c r="X124" s="111">
        <f t="shared" si="4"/>
        <v>0</v>
      </c>
      <c r="Y124" s="52"/>
      <c r="Z124" s="52"/>
    </row>
    <row r="125" spans="1:26" s="55" customFormat="1">
      <c r="A125" s="33"/>
      <c r="B125" s="33"/>
      <c r="C125" s="33"/>
      <c r="D125" s="51"/>
      <c r="E125" s="52"/>
      <c r="F125" s="33"/>
      <c r="G125" s="52"/>
      <c r="H125" s="33"/>
      <c r="I125" s="33"/>
      <c r="J125" s="52"/>
      <c r="K125" s="138"/>
      <c r="L125" s="138"/>
      <c r="M125" s="139"/>
      <c r="N125" s="139"/>
      <c r="O125" s="139">
        <f t="shared" si="3"/>
        <v>0</v>
      </c>
      <c r="P125" s="141"/>
      <c r="Q125" s="141"/>
      <c r="R125" s="141"/>
      <c r="S125" s="142"/>
      <c r="T125" s="130"/>
      <c r="U125" s="110"/>
      <c r="V125" s="110"/>
      <c r="W125" s="110"/>
      <c r="X125" s="111">
        <f t="shared" si="4"/>
        <v>0</v>
      </c>
      <c r="Y125" s="52"/>
      <c r="Z125" s="52"/>
    </row>
    <row r="126" spans="1:26" s="55" customFormat="1">
      <c r="A126" s="33"/>
      <c r="B126" s="33"/>
      <c r="C126" s="33"/>
      <c r="D126" s="51"/>
      <c r="E126" s="52"/>
      <c r="F126" s="33"/>
      <c r="G126" s="52"/>
      <c r="H126" s="33"/>
      <c r="I126" s="33"/>
      <c r="J126" s="52"/>
      <c r="K126" s="138"/>
      <c r="L126" s="138"/>
      <c r="M126" s="139"/>
      <c r="N126" s="139"/>
      <c r="O126" s="139">
        <f t="shared" si="3"/>
        <v>0</v>
      </c>
      <c r="P126" s="141"/>
      <c r="Q126" s="141"/>
      <c r="R126" s="141"/>
      <c r="S126" s="142"/>
      <c r="T126" s="130"/>
      <c r="U126" s="110"/>
      <c r="V126" s="110"/>
      <c r="W126" s="110"/>
      <c r="X126" s="111">
        <f t="shared" si="4"/>
        <v>0</v>
      </c>
      <c r="Y126" s="52"/>
      <c r="Z126" s="52"/>
    </row>
    <row r="127" spans="1:26" s="55" customFormat="1">
      <c r="A127" s="33"/>
      <c r="B127" s="33"/>
      <c r="C127" s="33"/>
      <c r="D127" s="51"/>
      <c r="E127" s="52"/>
      <c r="F127" s="33"/>
      <c r="G127" s="52"/>
      <c r="H127" s="33"/>
      <c r="I127" s="33"/>
      <c r="J127" s="52"/>
      <c r="K127" s="138"/>
      <c r="L127" s="138"/>
      <c r="M127" s="139"/>
      <c r="N127" s="139"/>
      <c r="O127" s="139">
        <f t="shared" si="3"/>
        <v>0</v>
      </c>
      <c r="P127" s="141"/>
      <c r="Q127" s="141"/>
      <c r="R127" s="141"/>
      <c r="S127" s="142"/>
      <c r="T127" s="130"/>
      <c r="U127" s="110"/>
      <c r="V127" s="110"/>
      <c r="W127" s="110"/>
      <c r="X127" s="111">
        <f t="shared" si="4"/>
        <v>0</v>
      </c>
      <c r="Y127" s="52"/>
      <c r="Z127" s="52"/>
    </row>
    <row r="128" spans="1:26" s="55" customFormat="1">
      <c r="A128" s="33"/>
      <c r="B128" s="33"/>
      <c r="C128" s="33"/>
      <c r="D128" s="51"/>
      <c r="E128" s="52"/>
      <c r="F128" s="33"/>
      <c r="G128" s="52"/>
      <c r="H128" s="33"/>
      <c r="I128" s="33"/>
      <c r="J128" s="52"/>
      <c r="K128" s="138"/>
      <c r="L128" s="138"/>
      <c r="M128" s="139"/>
      <c r="N128" s="139"/>
      <c r="O128" s="139">
        <f t="shared" si="3"/>
        <v>0</v>
      </c>
      <c r="P128" s="141"/>
      <c r="Q128" s="141"/>
      <c r="R128" s="141"/>
      <c r="S128" s="142"/>
      <c r="T128" s="130"/>
      <c r="U128" s="110"/>
      <c r="V128" s="110"/>
      <c r="W128" s="110"/>
      <c r="X128" s="111">
        <f t="shared" si="4"/>
        <v>0</v>
      </c>
      <c r="Y128" s="52"/>
      <c r="Z128" s="52"/>
    </row>
    <row r="129" spans="1:26" s="55" customFormat="1">
      <c r="A129" s="33"/>
      <c r="B129" s="33"/>
      <c r="C129" s="33"/>
      <c r="D129" s="51"/>
      <c r="E129" s="52"/>
      <c r="F129" s="33"/>
      <c r="G129" s="52"/>
      <c r="H129" s="33"/>
      <c r="I129" s="33"/>
      <c r="J129" s="52"/>
      <c r="K129" s="138"/>
      <c r="L129" s="138"/>
      <c r="M129" s="139"/>
      <c r="N129" s="139"/>
      <c r="O129" s="139">
        <f t="shared" si="3"/>
        <v>0</v>
      </c>
      <c r="P129" s="141"/>
      <c r="Q129" s="141"/>
      <c r="R129" s="141"/>
      <c r="S129" s="142"/>
      <c r="T129" s="130"/>
      <c r="U129" s="110"/>
      <c r="V129" s="110"/>
      <c r="W129" s="110"/>
      <c r="X129" s="111">
        <f t="shared" si="4"/>
        <v>0</v>
      </c>
      <c r="Y129" s="52"/>
      <c r="Z129" s="52"/>
    </row>
    <row r="130" spans="1:26" s="55" customFormat="1">
      <c r="A130" s="33"/>
      <c r="B130" s="33"/>
      <c r="C130" s="33"/>
      <c r="D130" s="51"/>
      <c r="E130" s="52"/>
      <c r="F130" s="33"/>
      <c r="G130" s="52"/>
      <c r="H130" s="33"/>
      <c r="I130" s="33"/>
      <c r="J130" s="52"/>
      <c r="K130" s="138"/>
      <c r="L130" s="138"/>
      <c r="M130" s="139"/>
      <c r="N130" s="139"/>
      <c r="O130" s="139">
        <f t="shared" si="3"/>
        <v>0</v>
      </c>
      <c r="P130" s="141"/>
      <c r="Q130" s="141"/>
      <c r="R130" s="141"/>
      <c r="S130" s="142"/>
      <c r="T130" s="130"/>
      <c r="U130" s="110"/>
      <c r="V130" s="110"/>
      <c r="W130" s="110"/>
      <c r="X130" s="111">
        <f t="shared" si="4"/>
        <v>0</v>
      </c>
      <c r="Y130" s="52"/>
      <c r="Z130" s="52"/>
    </row>
    <row r="131" spans="1:26" s="55" customFormat="1">
      <c r="A131" s="33"/>
      <c r="B131" s="33"/>
      <c r="C131" s="33"/>
      <c r="D131" s="51"/>
      <c r="E131" s="52"/>
      <c r="F131" s="33"/>
      <c r="G131" s="52"/>
      <c r="H131" s="33"/>
      <c r="I131" s="33"/>
      <c r="J131" s="52"/>
      <c r="K131" s="138"/>
      <c r="L131" s="138"/>
      <c r="M131" s="139"/>
      <c r="N131" s="139"/>
      <c r="O131" s="139">
        <f t="shared" si="3"/>
        <v>0</v>
      </c>
      <c r="P131" s="141"/>
      <c r="Q131" s="141"/>
      <c r="R131" s="141"/>
      <c r="S131" s="142"/>
      <c r="T131" s="130"/>
      <c r="U131" s="110"/>
      <c r="V131" s="110"/>
      <c r="W131" s="110"/>
      <c r="X131" s="111">
        <f t="shared" si="4"/>
        <v>0</v>
      </c>
      <c r="Y131" s="52"/>
      <c r="Z131" s="52"/>
    </row>
    <row r="132" spans="1:26" s="55" customFormat="1">
      <c r="A132" s="33"/>
      <c r="B132" s="33"/>
      <c r="C132" s="33"/>
      <c r="D132" s="51"/>
      <c r="E132" s="52"/>
      <c r="F132" s="33"/>
      <c r="G132" s="52"/>
      <c r="H132" s="33"/>
      <c r="I132" s="33"/>
      <c r="J132" s="52"/>
      <c r="K132" s="138"/>
      <c r="L132" s="138"/>
      <c r="M132" s="139"/>
      <c r="N132" s="139"/>
      <c r="O132" s="139">
        <f t="shared" si="3"/>
        <v>0</v>
      </c>
      <c r="P132" s="141"/>
      <c r="Q132" s="141"/>
      <c r="R132" s="141"/>
      <c r="S132" s="142"/>
      <c r="T132" s="130"/>
      <c r="U132" s="110"/>
      <c r="V132" s="110"/>
      <c r="W132" s="110"/>
      <c r="X132" s="111">
        <f t="shared" si="4"/>
        <v>0</v>
      </c>
      <c r="Y132" s="52"/>
      <c r="Z132" s="52"/>
    </row>
    <row r="133" spans="1:26" s="55" customFormat="1">
      <c r="A133" s="33"/>
      <c r="B133" s="33"/>
      <c r="C133" s="33"/>
      <c r="D133" s="51"/>
      <c r="E133" s="52"/>
      <c r="F133" s="33"/>
      <c r="G133" s="52"/>
      <c r="H133" s="33"/>
      <c r="I133" s="33"/>
      <c r="J133" s="52"/>
      <c r="K133" s="138"/>
      <c r="L133" s="138"/>
      <c r="M133" s="139"/>
      <c r="N133" s="139"/>
      <c r="O133" s="139">
        <f t="shared" si="3"/>
        <v>0</v>
      </c>
      <c r="P133" s="141"/>
      <c r="Q133" s="141"/>
      <c r="R133" s="141"/>
      <c r="S133" s="142"/>
      <c r="T133" s="130"/>
      <c r="U133" s="110"/>
      <c r="V133" s="110"/>
      <c r="W133" s="110"/>
      <c r="X133" s="111">
        <f t="shared" si="4"/>
        <v>0</v>
      </c>
      <c r="Y133" s="52"/>
      <c r="Z133" s="52"/>
    </row>
    <row r="134" spans="1:26" s="55" customFormat="1">
      <c r="A134" s="33"/>
      <c r="B134" s="33"/>
      <c r="C134" s="33"/>
      <c r="D134" s="51"/>
      <c r="E134" s="52"/>
      <c r="F134" s="33"/>
      <c r="G134" s="52"/>
      <c r="H134" s="33"/>
      <c r="I134" s="33"/>
      <c r="J134" s="52"/>
      <c r="K134" s="138"/>
      <c r="L134" s="138"/>
      <c r="M134" s="139"/>
      <c r="N134" s="139"/>
      <c r="O134" s="139">
        <f t="shared" si="3"/>
        <v>0</v>
      </c>
      <c r="P134" s="141"/>
      <c r="Q134" s="141"/>
      <c r="R134" s="141"/>
      <c r="S134" s="142"/>
      <c r="T134" s="130"/>
      <c r="U134" s="110"/>
      <c r="V134" s="110"/>
      <c r="W134" s="110"/>
      <c r="X134" s="111">
        <f t="shared" si="4"/>
        <v>0</v>
      </c>
      <c r="Y134" s="52"/>
      <c r="Z134" s="52"/>
    </row>
    <row r="135" spans="1:26" s="55" customFormat="1">
      <c r="A135" s="33"/>
      <c r="B135" s="33"/>
      <c r="C135" s="33"/>
      <c r="D135" s="51"/>
      <c r="E135" s="52"/>
      <c r="F135" s="33"/>
      <c r="G135" s="52"/>
      <c r="H135" s="33"/>
      <c r="I135" s="33"/>
      <c r="J135" s="52"/>
      <c r="K135" s="138"/>
      <c r="L135" s="138"/>
      <c r="M135" s="139"/>
      <c r="N135" s="139"/>
      <c r="O135" s="139">
        <f t="shared" ref="O135:O198" si="5">SUM(K135:N135)</f>
        <v>0</v>
      </c>
      <c r="P135" s="141"/>
      <c r="Q135" s="141"/>
      <c r="R135" s="141"/>
      <c r="S135" s="142"/>
      <c r="T135" s="130"/>
      <c r="U135" s="110"/>
      <c r="V135" s="110"/>
      <c r="W135" s="110"/>
      <c r="X135" s="111">
        <f t="shared" ref="X135:X198" si="6">SUM(U135:W135)</f>
        <v>0</v>
      </c>
      <c r="Y135" s="52"/>
      <c r="Z135" s="52"/>
    </row>
    <row r="136" spans="1:26" s="55" customFormat="1">
      <c r="A136" s="33"/>
      <c r="B136" s="33"/>
      <c r="C136" s="33"/>
      <c r="D136" s="51"/>
      <c r="E136" s="52"/>
      <c r="F136" s="33"/>
      <c r="G136" s="52"/>
      <c r="H136" s="33"/>
      <c r="I136" s="33"/>
      <c r="J136" s="52"/>
      <c r="K136" s="138"/>
      <c r="L136" s="138"/>
      <c r="M136" s="139"/>
      <c r="N136" s="139"/>
      <c r="O136" s="139">
        <f t="shared" si="5"/>
        <v>0</v>
      </c>
      <c r="P136" s="141"/>
      <c r="Q136" s="141"/>
      <c r="R136" s="141"/>
      <c r="S136" s="142"/>
      <c r="T136" s="130"/>
      <c r="U136" s="110"/>
      <c r="V136" s="110"/>
      <c r="W136" s="110"/>
      <c r="X136" s="111">
        <f t="shared" si="6"/>
        <v>0</v>
      </c>
      <c r="Y136" s="52"/>
      <c r="Z136" s="52"/>
    </row>
    <row r="137" spans="1:26" s="55" customFormat="1">
      <c r="A137" s="33"/>
      <c r="B137" s="33"/>
      <c r="C137" s="33"/>
      <c r="D137" s="51"/>
      <c r="E137" s="52"/>
      <c r="F137" s="33"/>
      <c r="G137" s="52"/>
      <c r="H137" s="33"/>
      <c r="I137" s="33"/>
      <c r="J137" s="52"/>
      <c r="K137" s="138"/>
      <c r="L137" s="138"/>
      <c r="M137" s="139"/>
      <c r="N137" s="139"/>
      <c r="O137" s="139">
        <f t="shared" si="5"/>
        <v>0</v>
      </c>
      <c r="P137" s="141"/>
      <c r="Q137" s="141"/>
      <c r="R137" s="141"/>
      <c r="S137" s="142"/>
      <c r="T137" s="130"/>
      <c r="U137" s="110"/>
      <c r="V137" s="110"/>
      <c r="W137" s="110"/>
      <c r="X137" s="111">
        <f t="shared" si="6"/>
        <v>0</v>
      </c>
      <c r="Y137" s="52"/>
      <c r="Z137" s="52"/>
    </row>
    <row r="138" spans="1:26" s="55" customFormat="1">
      <c r="A138" s="33"/>
      <c r="B138" s="33"/>
      <c r="C138" s="33"/>
      <c r="D138" s="51"/>
      <c r="E138" s="52"/>
      <c r="F138" s="33"/>
      <c r="G138" s="52"/>
      <c r="H138" s="33"/>
      <c r="I138" s="33"/>
      <c r="J138" s="52"/>
      <c r="K138" s="138"/>
      <c r="L138" s="138"/>
      <c r="M138" s="139"/>
      <c r="N138" s="139"/>
      <c r="O138" s="139">
        <f t="shared" si="5"/>
        <v>0</v>
      </c>
      <c r="P138" s="141"/>
      <c r="Q138" s="141"/>
      <c r="R138" s="141"/>
      <c r="S138" s="142"/>
      <c r="T138" s="130"/>
      <c r="U138" s="110"/>
      <c r="V138" s="110"/>
      <c r="W138" s="110"/>
      <c r="X138" s="111">
        <f t="shared" si="6"/>
        <v>0</v>
      </c>
      <c r="Y138" s="52"/>
      <c r="Z138" s="52"/>
    </row>
    <row r="139" spans="1:26" s="55" customFormat="1">
      <c r="A139" s="33"/>
      <c r="B139" s="33"/>
      <c r="C139" s="33"/>
      <c r="D139" s="51"/>
      <c r="E139" s="52"/>
      <c r="F139" s="33"/>
      <c r="G139" s="52"/>
      <c r="H139" s="33"/>
      <c r="I139" s="33"/>
      <c r="J139" s="52"/>
      <c r="K139" s="138"/>
      <c r="L139" s="138"/>
      <c r="M139" s="139"/>
      <c r="N139" s="139"/>
      <c r="O139" s="139">
        <f t="shared" si="5"/>
        <v>0</v>
      </c>
      <c r="P139" s="141"/>
      <c r="Q139" s="141"/>
      <c r="R139" s="141"/>
      <c r="S139" s="142"/>
      <c r="T139" s="130"/>
      <c r="U139" s="110"/>
      <c r="V139" s="110"/>
      <c r="W139" s="110"/>
      <c r="X139" s="111">
        <f t="shared" si="6"/>
        <v>0</v>
      </c>
      <c r="Y139" s="52"/>
      <c r="Z139" s="52"/>
    </row>
    <row r="140" spans="1:26" s="55" customFormat="1">
      <c r="A140" s="33"/>
      <c r="B140" s="33"/>
      <c r="C140" s="33"/>
      <c r="D140" s="51"/>
      <c r="E140" s="52"/>
      <c r="F140" s="33"/>
      <c r="G140" s="52"/>
      <c r="H140" s="33"/>
      <c r="I140" s="33"/>
      <c r="J140" s="52"/>
      <c r="K140" s="138"/>
      <c r="L140" s="138"/>
      <c r="M140" s="139"/>
      <c r="N140" s="139"/>
      <c r="O140" s="139">
        <f t="shared" si="5"/>
        <v>0</v>
      </c>
      <c r="P140" s="141"/>
      <c r="Q140" s="141"/>
      <c r="R140" s="141"/>
      <c r="S140" s="142"/>
      <c r="T140" s="130"/>
      <c r="U140" s="110"/>
      <c r="V140" s="110"/>
      <c r="W140" s="110"/>
      <c r="X140" s="111">
        <f t="shared" si="6"/>
        <v>0</v>
      </c>
      <c r="Y140" s="52"/>
      <c r="Z140" s="52"/>
    </row>
    <row r="141" spans="1:26" s="55" customFormat="1">
      <c r="A141" s="33"/>
      <c r="B141" s="33"/>
      <c r="C141" s="33"/>
      <c r="D141" s="51"/>
      <c r="E141" s="52"/>
      <c r="F141" s="33"/>
      <c r="G141" s="52"/>
      <c r="H141" s="33"/>
      <c r="I141" s="33"/>
      <c r="J141" s="52"/>
      <c r="K141" s="138"/>
      <c r="L141" s="138"/>
      <c r="M141" s="139"/>
      <c r="N141" s="139"/>
      <c r="O141" s="139">
        <f t="shared" si="5"/>
        <v>0</v>
      </c>
      <c r="P141" s="141"/>
      <c r="Q141" s="141"/>
      <c r="R141" s="141"/>
      <c r="S141" s="142"/>
      <c r="T141" s="130"/>
      <c r="U141" s="110"/>
      <c r="V141" s="110"/>
      <c r="W141" s="110"/>
      <c r="X141" s="111">
        <f t="shared" si="6"/>
        <v>0</v>
      </c>
      <c r="Y141" s="52"/>
      <c r="Z141" s="52"/>
    </row>
    <row r="142" spans="1:26" s="55" customFormat="1">
      <c r="A142" s="33"/>
      <c r="B142" s="33"/>
      <c r="C142" s="33"/>
      <c r="D142" s="51"/>
      <c r="E142" s="52"/>
      <c r="F142" s="33"/>
      <c r="G142" s="52"/>
      <c r="H142" s="33"/>
      <c r="I142" s="33"/>
      <c r="J142" s="52"/>
      <c r="K142" s="138"/>
      <c r="L142" s="138"/>
      <c r="M142" s="139"/>
      <c r="N142" s="139"/>
      <c r="O142" s="139">
        <f t="shared" si="5"/>
        <v>0</v>
      </c>
      <c r="P142" s="141"/>
      <c r="Q142" s="141"/>
      <c r="R142" s="141"/>
      <c r="S142" s="142"/>
      <c r="T142" s="130"/>
      <c r="U142" s="110"/>
      <c r="V142" s="110"/>
      <c r="W142" s="110"/>
      <c r="X142" s="111">
        <f t="shared" si="6"/>
        <v>0</v>
      </c>
      <c r="Y142" s="52"/>
      <c r="Z142" s="52"/>
    </row>
    <row r="143" spans="1:26" s="55" customFormat="1">
      <c r="A143" s="33"/>
      <c r="B143" s="33"/>
      <c r="C143" s="33"/>
      <c r="D143" s="51"/>
      <c r="E143" s="52"/>
      <c r="F143" s="33"/>
      <c r="G143" s="52"/>
      <c r="H143" s="33"/>
      <c r="I143" s="33"/>
      <c r="J143" s="52"/>
      <c r="K143" s="138"/>
      <c r="L143" s="138"/>
      <c r="M143" s="139"/>
      <c r="N143" s="139"/>
      <c r="O143" s="139">
        <f t="shared" si="5"/>
        <v>0</v>
      </c>
      <c r="P143" s="141"/>
      <c r="Q143" s="141"/>
      <c r="R143" s="141"/>
      <c r="S143" s="142"/>
      <c r="T143" s="130"/>
      <c r="U143" s="110"/>
      <c r="V143" s="110"/>
      <c r="W143" s="110"/>
      <c r="X143" s="111">
        <f t="shared" si="6"/>
        <v>0</v>
      </c>
      <c r="Y143" s="52"/>
      <c r="Z143" s="52"/>
    </row>
    <row r="144" spans="1:26" s="55" customFormat="1">
      <c r="A144" s="33"/>
      <c r="B144" s="33"/>
      <c r="C144" s="33"/>
      <c r="D144" s="51"/>
      <c r="E144" s="52"/>
      <c r="F144" s="33"/>
      <c r="G144" s="52"/>
      <c r="H144" s="33"/>
      <c r="I144" s="33"/>
      <c r="J144" s="52"/>
      <c r="K144" s="138"/>
      <c r="L144" s="138"/>
      <c r="M144" s="139"/>
      <c r="N144" s="139"/>
      <c r="O144" s="139">
        <f t="shared" si="5"/>
        <v>0</v>
      </c>
      <c r="P144" s="141"/>
      <c r="Q144" s="141"/>
      <c r="R144" s="141"/>
      <c r="S144" s="142"/>
      <c r="T144" s="130"/>
      <c r="U144" s="110"/>
      <c r="V144" s="110"/>
      <c r="W144" s="110"/>
      <c r="X144" s="111">
        <f t="shared" si="6"/>
        <v>0</v>
      </c>
      <c r="Y144" s="52"/>
      <c r="Z144" s="52"/>
    </row>
    <row r="145" spans="1:26" s="55" customFormat="1">
      <c r="A145" s="33"/>
      <c r="B145" s="33"/>
      <c r="C145" s="33"/>
      <c r="D145" s="51"/>
      <c r="E145" s="52"/>
      <c r="F145" s="33"/>
      <c r="G145" s="52"/>
      <c r="H145" s="33"/>
      <c r="I145" s="33"/>
      <c r="J145" s="52"/>
      <c r="K145" s="138"/>
      <c r="L145" s="138"/>
      <c r="M145" s="139"/>
      <c r="N145" s="139"/>
      <c r="O145" s="139">
        <f t="shared" si="5"/>
        <v>0</v>
      </c>
      <c r="P145" s="141"/>
      <c r="Q145" s="141"/>
      <c r="R145" s="141"/>
      <c r="S145" s="142"/>
      <c r="T145" s="130"/>
      <c r="U145" s="110"/>
      <c r="V145" s="110"/>
      <c r="W145" s="110"/>
      <c r="X145" s="111">
        <f t="shared" si="6"/>
        <v>0</v>
      </c>
      <c r="Y145" s="52"/>
      <c r="Z145" s="52"/>
    </row>
    <row r="146" spans="1:26" s="55" customFormat="1">
      <c r="A146" s="33"/>
      <c r="B146" s="33"/>
      <c r="C146" s="33"/>
      <c r="D146" s="51"/>
      <c r="E146" s="52"/>
      <c r="F146" s="33"/>
      <c r="G146" s="52"/>
      <c r="H146" s="33"/>
      <c r="I146" s="33"/>
      <c r="J146" s="52"/>
      <c r="K146" s="138"/>
      <c r="L146" s="138"/>
      <c r="M146" s="139"/>
      <c r="N146" s="139"/>
      <c r="O146" s="139">
        <f t="shared" si="5"/>
        <v>0</v>
      </c>
      <c r="P146" s="141"/>
      <c r="Q146" s="141"/>
      <c r="R146" s="141"/>
      <c r="S146" s="142"/>
      <c r="T146" s="130"/>
      <c r="U146" s="110"/>
      <c r="V146" s="110"/>
      <c r="W146" s="110"/>
      <c r="X146" s="111">
        <f t="shared" si="6"/>
        <v>0</v>
      </c>
      <c r="Y146" s="52"/>
      <c r="Z146" s="52"/>
    </row>
    <row r="147" spans="1:26" s="55" customFormat="1">
      <c r="A147" s="33"/>
      <c r="B147" s="33"/>
      <c r="C147" s="33"/>
      <c r="D147" s="51"/>
      <c r="E147" s="52"/>
      <c r="F147" s="33"/>
      <c r="G147" s="52"/>
      <c r="H147" s="33"/>
      <c r="I147" s="33"/>
      <c r="J147" s="52"/>
      <c r="K147" s="138"/>
      <c r="L147" s="138"/>
      <c r="M147" s="139"/>
      <c r="N147" s="139"/>
      <c r="O147" s="139">
        <f t="shared" si="5"/>
        <v>0</v>
      </c>
      <c r="P147" s="141"/>
      <c r="Q147" s="141"/>
      <c r="R147" s="141"/>
      <c r="S147" s="142"/>
      <c r="T147" s="130"/>
      <c r="U147" s="110"/>
      <c r="V147" s="110"/>
      <c r="W147" s="110"/>
      <c r="X147" s="111">
        <f t="shared" si="6"/>
        <v>0</v>
      </c>
      <c r="Y147" s="52"/>
      <c r="Z147" s="52"/>
    </row>
    <row r="148" spans="1:26" s="55" customFormat="1">
      <c r="A148" s="33"/>
      <c r="B148" s="33"/>
      <c r="C148" s="33"/>
      <c r="D148" s="51"/>
      <c r="E148" s="52"/>
      <c r="F148" s="33"/>
      <c r="G148" s="52"/>
      <c r="H148" s="33"/>
      <c r="I148" s="33"/>
      <c r="J148" s="52"/>
      <c r="K148" s="138"/>
      <c r="L148" s="138"/>
      <c r="M148" s="139"/>
      <c r="N148" s="139"/>
      <c r="O148" s="139">
        <f t="shared" si="5"/>
        <v>0</v>
      </c>
      <c r="P148" s="141"/>
      <c r="Q148" s="141"/>
      <c r="R148" s="141"/>
      <c r="S148" s="142"/>
      <c r="T148" s="130"/>
      <c r="U148" s="110"/>
      <c r="V148" s="110"/>
      <c r="W148" s="110"/>
      <c r="X148" s="111">
        <f t="shared" si="6"/>
        <v>0</v>
      </c>
      <c r="Y148" s="52"/>
      <c r="Z148" s="52"/>
    </row>
    <row r="149" spans="1:26" s="55" customFormat="1">
      <c r="A149" s="33"/>
      <c r="B149" s="33"/>
      <c r="C149" s="33"/>
      <c r="D149" s="51"/>
      <c r="E149" s="52"/>
      <c r="F149" s="33"/>
      <c r="G149" s="52"/>
      <c r="H149" s="33"/>
      <c r="I149" s="33"/>
      <c r="J149" s="52"/>
      <c r="K149" s="138"/>
      <c r="L149" s="138"/>
      <c r="M149" s="139"/>
      <c r="N149" s="139"/>
      <c r="O149" s="139">
        <f t="shared" si="5"/>
        <v>0</v>
      </c>
      <c r="P149" s="141"/>
      <c r="Q149" s="141"/>
      <c r="R149" s="141"/>
      <c r="S149" s="142"/>
      <c r="T149" s="130"/>
      <c r="U149" s="110"/>
      <c r="V149" s="110"/>
      <c r="W149" s="110"/>
      <c r="X149" s="111">
        <f t="shared" si="6"/>
        <v>0</v>
      </c>
      <c r="Y149" s="52"/>
      <c r="Z149" s="52"/>
    </row>
    <row r="150" spans="1:26" s="55" customFormat="1">
      <c r="A150" s="33"/>
      <c r="B150" s="33"/>
      <c r="C150" s="33"/>
      <c r="D150" s="51"/>
      <c r="E150" s="52"/>
      <c r="F150" s="33"/>
      <c r="G150" s="52"/>
      <c r="H150" s="33"/>
      <c r="I150" s="33"/>
      <c r="J150" s="52"/>
      <c r="K150" s="138"/>
      <c r="L150" s="138"/>
      <c r="M150" s="139"/>
      <c r="N150" s="139"/>
      <c r="O150" s="139">
        <f t="shared" si="5"/>
        <v>0</v>
      </c>
      <c r="P150" s="141"/>
      <c r="Q150" s="141"/>
      <c r="R150" s="141"/>
      <c r="S150" s="142"/>
      <c r="T150" s="130"/>
      <c r="U150" s="110"/>
      <c r="V150" s="110"/>
      <c r="W150" s="110"/>
      <c r="X150" s="111">
        <f t="shared" si="6"/>
        <v>0</v>
      </c>
      <c r="Y150" s="52"/>
      <c r="Z150" s="52"/>
    </row>
    <row r="151" spans="1:26" s="55" customFormat="1">
      <c r="A151" s="33"/>
      <c r="B151" s="33"/>
      <c r="C151" s="33"/>
      <c r="D151" s="51"/>
      <c r="E151" s="52"/>
      <c r="F151" s="33"/>
      <c r="G151" s="52"/>
      <c r="H151" s="33"/>
      <c r="I151" s="33"/>
      <c r="J151" s="52"/>
      <c r="K151" s="138"/>
      <c r="L151" s="138"/>
      <c r="M151" s="139"/>
      <c r="N151" s="139"/>
      <c r="O151" s="139">
        <f t="shared" si="5"/>
        <v>0</v>
      </c>
      <c r="P151" s="141"/>
      <c r="Q151" s="141"/>
      <c r="R151" s="141"/>
      <c r="S151" s="142"/>
      <c r="T151" s="130"/>
      <c r="U151" s="110"/>
      <c r="V151" s="110"/>
      <c r="W151" s="110"/>
      <c r="X151" s="111">
        <f t="shared" si="6"/>
        <v>0</v>
      </c>
      <c r="Y151" s="52"/>
      <c r="Z151" s="52"/>
    </row>
    <row r="152" spans="1:26" s="55" customFormat="1">
      <c r="A152" s="33"/>
      <c r="B152" s="33"/>
      <c r="C152" s="33"/>
      <c r="D152" s="51"/>
      <c r="E152" s="52"/>
      <c r="F152" s="33"/>
      <c r="G152" s="52"/>
      <c r="H152" s="33"/>
      <c r="I152" s="33"/>
      <c r="J152" s="52"/>
      <c r="K152" s="138"/>
      <c r="L152" s="138"/>
      <c r="M152" s="139"/>
      <c r="N152" s="139"/>
      <c r="O152" s="139">
        <f t="shared" si="5"/>
        <v>0</v>
      </c>
      <c r="P152" s="141"/>
      <c r="Q152" s="141"/>
      <c r="R152" s="141"/>
      <c r="S152" s="142"/>
      <c r="T152" s="130"/>
      <c r="U152" s="110"/>
      <c r="V152" s="110"/>
      <c r="W152" s="110"/>
      <c r="X152" s="111">
        <f t="shared" si="6"/>
        <v>0</v>
      </c>
      <c r="Y152" s="52"/>
      <c r="Z152" s="52"/>
    </row>
    <row r="153" spans="1:26" s="55" customFormat="1">
      <c r="A153" s="33"/>
      <c r="B153" s="33"/>
      <c r="C153" s="33"/>
      <c r="D153" s="51"/>
      <c r="E153" s="52"/>
      <c r="F153" s="33"/>
      <c r="G153" s="52"/>
      <c r="H153" s="33"/>
      <c r="I153" s="33"/>
      <c r="J153" s="52"/>
      <c r="K153" s="138"/>
      <c r="L153" s="138"/>
      <c r="M153" s="139"/>
      <c r="N153" s="139"/>
      <c r="O153" s="139">
        <f t="shared" si="5"/>
        <v>0</v>
      </c>
      <c r="P153" s="141"/>
      <c r="Q153" s="141"/>
      <c r="R153" s="141"/>
      <c r="S153" s="142"/>
      <c r="T153" s="130"/>
      <c r="U153" s="110"/>
      <c r="V153" s="110"/>
      <c r="W153" s="110"/>
      <c r="X153" s="111">
        <f t="shared" si="6"/>
        <v>0</v>
      </c>
      <c r="Y153" s="52"/>
      <c r="Z153" s="52"/>
    </row>
    <row r="154" spans="1:26" s="55" customFormat="1">
      <c r="A154" s="33"/>
      <c r="B154" s="33"/>
      <c r="C154" s="33"/>
      <c r="D154" s="51"/>
      <c r="E154" s="52"/>
      <c r="F154" s="33"/>
      <c r="G154" s="52"/>
      <c r="H154" s="33"/>
      <c r="I154" s="33"/>
      <c r="J154" s="52"/>
      <c r="K154" s="138"/>
      <c r="L154" s="138"/>
      <c r="M154" s="139"/>
      <c r="N154" s="139"/>
      <c r="O154" s="139">
        <f t="shared" si="5"/>
        <v>0</v>
      </c>
      <c r="P154" s="141"/>
      <c r="Q154" s="141"/>
      <c r="R154" s="141"/>
      <c r="S154" s="142"/>
      <c r="T154" s="130"/>
      <c r="U154" s="110"/>
      <c r="V154" s="110"/>
      <c r="W154" s="110"/>
      <c r="X154" s="111">
        <f t="shared" si="6"/>
        <v>0</v>
      </c>
      <c r="Y154" s="52"/>
      <c r="Z154" s="52"/>
    </row>
    <row r="155" spans="1:26" s="55" customFormat="1">
      <c r="A155" s="33"/>
      <c r="B155" s="33"/>
      <c r="C155" s="33"/>
      <c r="D155" s="51"/>
      <c r="E155" s="52"/>
      <c r="F155" s="33"/>
      <c r="G155" s="52"/>
      <c r="H155" s="33"/>
      <c r="I155" s="33"/>
      <c r="J155" s="52"/>
      <c r="K155" s="138"/>
      <c r="L155" s="138"/>
      <c r="M155" s="139"/>
      <c r="N155" s="139"/>
      <c r="O155" s="139">
        <f t="shared" si="5"/>
        <v>0</v>
      </c>
      <c r="P155" s="141"/>
      <c r="Q155" s="141"/>
      <c r="R155" s="141"/>
      <c r="S155" s="142"/>
      <c r="T155" s="130"/>
      <c r="U155" s="110"/>
      <c r="V155" s="110"/>
      <c r="W155" s="110"/>
      <c r="X155" s="111">
        <f t="shared" si="6"/>
        <v>0</v>
      </c>
      <c r="Y155" s="52"/>
      <c r="Z155" s="52"/>
    </row>
    <row r="156" spans="1:26" s="55" customFormat="1">
      <c r="A156" s="33"/>
      <c r="B156" s="33"/>
      <c r="C156" s="33"/>
      <c r="D156" s="51"/>
      <c r="E156" s="52"/>
      <c r="F156" s="33"/>
      <c r="G156" s="52"/>
      <c r="H156" s="33"/>
      <c r="I156" s="33"/>
      <c r="J156" s="52"/>
      <c r="K156" s="138"/>
      <c r="L156" s="138"/>
      <c r="M156" s="139"/>
      <c r="N156" s="139"/>
      <c r="O156" s="139">
        <f t="shared" si="5"/>
        <v>0</v>
      </c>
      <c r="P156" s="141"/>
      <c r="Q156" s="141"/>
      <c r="R156" s="141"/>
      <c r="S156" s="142"/>
      <c r="T156" s="130"/>
      <c r="U156" s="110"/>
      <c r="V156" s="110"/>
      <c r="W156" s="110"/>
      <c r="X156" s="111">
        <f t="shared" si="6"/>
        <v>0</v>
      </c>
      <c r="Y156" s="52"/>
      <c r="Z156" s="52"/>
    </row>
    <row r="157" spans="1:26" s="55" customFormat="1">
      <c r="A157" s="33"/>
      <c r="B157" s="33"/>
      <c r="C157" s="33"/>
      <c r="D157" s="51"/>
      <c r="E157" s="52"/>
      <c r="F157" s="33"/>
      <c r="G157" s="52"/>
      <c r="H157" s="33"/>
      <c r="I157" s="33"/>
      <c r="J157" s="52"/>
      <c r="K157" s="138"/>
      <c r="L157" s="138"/>
      <c r="M157" s="139"/>
      <c r="N157" s="139"/>
      <c r="O157" s="139">
        <f t="shared" si="5"/>
        <v>0</v>
      </c>
      <c r="P157" s="141"/>
      <c r="Q157" s="141"/>
      <c r="R157" s="141"/>
      <c r="S157" s="142"/>
      <c r="T157" s="130"/>
      <c r="U157" s="110"/>
      <c r="V157" s="110"/>
      <c r="W157" s="110"/>
      <c r="X157" s="111">
        <f t="shared" si="6"/>
        <v>0</v>
      </c>
      <c r="Y157" s="52"/>
      <c r="Z157" s="52"/>
    </row>
    <row r="158" spans="1:26" s="55" customFormat="1">
      <c r="A158" s="33"/>
      <c r="B158" s="33"/>
      <c r="C158" s="33"/>
      <c r="D158" s="51"/>
      <c r="E158" s="52"/>
      <c r="F158" s="33"/>
      <c r="G158" s="52"/>
      <c r="H158" s="33"/>
      <c r="I158" s="33"/>
      <c r="J158" s="52"/>
      <c r="K158" s="138"/>
      <c r="L158" s="138"/>
      <c r="M158" s="139"/>
      <c r="N158" s="139"/>
      <c r="O158" s="139">
        <f t="shared" si="5"/>
        <v>0</v>
      </c>
      <c r="P158" s="141"/>
      <c r="Q158" s="141"/>
      <c r="R158" s="141"/>
      <c r="S158" s="142"/>
      <c r="T158" s="130"/>
      <c r="U158" s="110"/>
      <c r="V158" s="110"/>
      <c r="W158" s="110"/>
      <c r="X158" s="111">
        <f t="shared" si="6"/>
        <v>0</v>
      </c>
      <c r="Y158" s="52"/>
      <c r="Z158" s="52"/>
    </row>
    <row r="159" spans="1:26" s="55" customFormat="1">
      <c r="A159" s="33"/>
      <c r="B159" s="33"/>
      <c r="C159" s="33"/>
      <c r="D159" s="51"/>
      <c r="E159" s="52"/>
      <c r="F159" s="33"/>
      <c r="G159" s="52"/>
      <c r="H159" s="33"/>
      <c r="I159" s="33"/>
      <c r="J159" s="52"/>
      <c r="K159" s="138"/>
      <c r="L159" s="138"/>
      <c r="M159" s="139"/>
      <c r="N159" s="139"/>
      <c r="O159" s="139">
        <f t="shared" si="5"/>
        <v>0</v>
      </c>
      <c r="P159" s="141"/>
      <c r="Q159" s="141"/>
      <c r="R159" s="141"/>
      <c r="S159" s="142"/>
      <c r="T159" s="130"/>
      <c r="U159" s="110"/>
      <c r="V159" s="110"/>
      <c r="W159" s="110"/>
      <c r="X159" s="111">
        <f t="shared" si="6"/>
        <v>0</v>
      </c>
      <c r="Y159" s="52"/>
      <c r="Z159" s="52"/>
    </row>
    <row r="160" spans="1:26" s="55" customFormat="1">
      <c r="A160" s="33"/>
      <c r="B160" s="33"/>
      <c r="C160" s="33"/>
      <c r="D160" s="51"/>
      <c r="E160" s="52"/>
      <c r="F160" s="33"/>
      <c r="G160" s="52"/>
      <c r="H160" s="33"/>
      <c r="I160" s="33"/>
      <c r="J160" s="52"/>
      <c r="K160" s="138"/>
      <c r="L160" s="138"/>
      <c r="M160" s="139"/>
      <c r="N160" s="139"/>
      <c r="O160" s="139">
        <f t="shared" si="5"/>
        <v>0</v>
      </c>
      <c r="P160" s="141"/>
      <c r="Q160" s="141"/>
      <c r="R160" s="141"/>
      <c r="S160" s="142"/>
      <c r="T160" s="130"/>
      <c r="U160" s="110"/>
      <c r="V160" s="110"/>
      <c r="W160" s="110"/>
      <c r="X160" s="111">
        <f t="shared" si="6"/>
        <v>0</v>
      </c>
      <c r="Y160" s="52"/>
      <c r="Z160" s="52"/>
    </row>
    <row r="161" spans="1:26" s="55" customFormat="1">
      <c r="A161" s="33"/>
      <c r="B161" s="33"/>
      <c r="C161" s="33"/>
      <c r="D161" s="51"/>
      <c r="E161" s="52"/>
      <c r="F161" s="33"/>
      <c r="G161" s="52"/>
      <c r="H161" s="33"/>
      <c r="I161" s="33"/>
      <c r="J161" s="52"/>
      <c r="K161" s="138"/>
      <c r="L161" s="138"/>
      <c r="M161" s="139"/>
      <c r="N161" s="139"/>
      <c r="O161" s="139">
        <f t="shared" si="5"/>
        <v>0</v>
      </c>
      <c r="P161" s="141"/>
      <c r="Q161" s="141"/>
      <c r="R161" s="141"/>
      <c r="S161" s="142"/>
      <c r="T161" s="130"/>
      <c r="U161" s="110"/>
      <c r="V161" s="110"/>
      <c r="W161" s="110"/>
      <c r="X161" s="111">
        <f t="shared" si="6"/>
        <v>0</v>
      </c>
      <c r="Y161" s="52"/>
      <c r="Z161" s="52"/>
    </row>
    <row r="162" spans="1:26" s="55" customFormat="1">
      <c r="A162" s="33"/>
      <c r="B162" s="33"/>
      <c r="C162" s="33"/>
      <c r="D162" s="51"/>
      <c r="E162" s="52"/>
      <c r="F162" s="33"/>
      <c r="G162" s="52"/>
      <c r="H162" s="33"/>
      <c r="I162" s="33"/>
      <c r="J162" s="52"/>
      <c r="K162" s="138"/>
      <c r="L162" s="138"/>
      <c r="M162" s="139"/>
      <c r="N162" s="139"/>
      <c r="O162" s="139">
        <f t="shared" si="5"/>
        <v>0</v>
      </c>
      <c r="P162" s="141"/>
      <c r="Q162" s="141"/>
      <c r="R162" s="141"/>
      <c r="S162" s="142"/>
      <c r="T162" s="130"/>
      <c r="U162" s="110"/>
      <c r="V162" s="110"/>
      <c r="W162" s="110"/>
      <c r="X162" s="111">
        <f t="shared" si="6"/>
        <v>0</v>
      </c>
      <c r="Y162" s="52"/>
      <c r="Z162" s="52"/>
    </row>
    <row r="163" spans="1:26" s="55" customFormat="1">
      <c r="A163" s="33"/>
      <c r="B163" s="33"/>
      <c r="C163" s="33"/>
      <c r="D163" s="51"/>
      <c r="E163" s="52"/>
      <c r="F163" s="33"/>
      <c r="G163" s="52"/>
      <c r="H163" s="33"/>
      <c r="I163" s="33"/>
      <c r="J163" s="52"/>
      <c r="K163" s="138"/>
      <c r="L163" s="138"/>
      <c r="M163" s="139"/>
      <c r="N163" s="139"/>
      <c r="O163" s="139">
        <f t="shared" si="5"/>
        <v>0</v>
      </c>
      <c r="P163" s="141"/>
      <c r="Q163" s="141"/>
      <c r="R163" s="141"/>
      <c r="S163" s="142"/>
      <c r="T163" s="130"/>
      <c r="U163" s="110"/>
      <c r="V163" s="110"/>
      <c r="W163" s="110"/>
      <c r="X163" s="111">
        <f t="shared" si="6"/>
        <v>0</v>
      </c>
      <c r="Y163" s="52"/>
      <c r="Z163" s="52"/>
    </row>
    <row r="164" spans="1:26" s="55" customFormat="1">
      <c r="A164" s="33"/>
      <c r="B164" s="33"/>
      <c r="C164" s="33"/>
      <c r="D164" s="51"/>
      <c r="E164" s="52"/>
      <c r="F164" s="33"/>
      <c r="G164" s="52"/>
      <c r="H164" s="33"/>
      <c r="I164" s="33"/>
      <c r="J164" s="52"/>
      <c r="K164" s="138"/>
      <c r="L164" s="138"/>
      <c r="M164" s="139"/>
      <c r="N164" s="139"/>
      <c r="O164" s="139">
        <f t="shared" si="5"/>
        <v>0</v>
      </c>
      <c r="P164" s="141"/>
      <c r="Q164" s="141"/>
      <c r="R164" s="141"/>
      <c r="S164" s="142"/>
      <c r="T164" s="130"/>
      <c r="U164" s="110"/>
      <c r="V164" s="110"/>
      <c r="W164" s="110"/>
      <c r="X164" s="111">
        <f t="shared" si="6"/>
        <v>0</v>
      </c>
      <c r="Y164" s="52"/>
      <c r="Z164" s="52"/>
    </row>
    <row r="165" spans="1:26" s="55" customFormat="1">
      <c r="A165" s="33"/>
      <c r="B165" s="33"/>
      <c r="C165" s="33"/>
      <c r="D165" s="51"/>
      <c r="E165" s="52"/>
      <c r="F165" s="33"/>
      <c r="G165" s="52"/>
      <c r="H165" s="33"/>
      <c r="I165" s="33"/>
      <c r="J165" s="52"/>
      <c r="K165" s="138"/>
      <c r="L165" s="138"/>
      <c r="M165" s="139"/>
      <c r="N165" s="139"/>
      <c r="O165" s="139">
        <f t="shared" si="5"/>
        <v>0</v>
      </c>
      <c r="P165" s="141"/>
      <c r="Q165" s="141"/>
      <c r="R165" s="141"/>
      <c r="S165" s="142"/>
      <c r="T165" s="130"/>
      <c r="U165" s="110"/>
      <c r="V165" s="110"/>
      <c r="W165" s="110"/>
      <c r="X165" s="111">
        <f t="shared" si="6"/>
        <v>0</v>
      </c>
      <c r="Y165" s="52"/>
      <c r="Z165" s="52"/>
    </row>
    <row r="166" spans="1:26" s="55" customFormat="1">
      <c r="A166" s="33"/>
      <c r="B166" s="33"/>
      <c r="C166" s="33"/>
      <c r="D166" s="51"/>
      <c r="E166" s="52"/>
      <c r="F166" s="33"/>
      <c r="G166" s="52"/>
      <c r="H166" s="33"/>
      <c r="I166" s="33"/>
      <c r="J166" s="52"/>
      <c r="K166" s="138"/>
      <c r="L166" s="138"/>
      <c r="M166" s="139"/>
      <c r="N166" s="139"/>
      <c r="O166" s="139">
        <f t="shared" si="5"/>
        <v>0</v>
      </c>
      <c r="P166" s="141"/>
      <c r="Q166" s="141"/>
      <c r="R166" s="141"/>
      <c r="S166" s="142"/>
      <c r="T166" s="130"/>
      <c r="U166" s="110"/>
      <c r="V166" s="110"/>
      <c r="W166" s="110"/>
      <c r="X166" s="111">
        <f t="shared" si="6"/>
        <v>0</v>
      </c>
      <c r="Y166" s="52"/>
      <c r="Z166" s="52"/>
    </row>
    <row r="167" spans="1:26" s="55" customFormat="1">
      <c r="A167" s="33"/>
      <c r="B167" s="33"/>
      <c r="C167" s="33"/>
      <c r="D167" s="51"/>
      <c r="E167" s="52"/>
      <c r="F167" s="33"/>
      <c r="G167" s="52"/>
      <c r="H167" s="33"/>
      <c r="I167" s="33"/>
      <c r="J167" s="52"/>
      <c r="K167" s="138"/>
      <c r="L167" s="138"/>
      <c r="M167" s="139"/>
      <c r="N167" s="139"/>
      <c r="O167" s="139">
        <f t="shared" si="5"/>
        <v>0</v>
      </c>
      <c r="P167" s="141"/>
      <c r="Q167" s="141"/>
      <c r="R167" s="141"/>
      <c r="S167" s="142"/>
      <c r="T167" s="130"/>
      <c r="U167" s="110"/>
      <c r="V167" s="110"/>
      <c r="W167" s="110"/>
      <c r="X167" s="111">
        <f t="shared" si="6"/>
        <v>0</v>
      </c>
      <c r="Y167" s="52"/>
      <c r="Z167" s="52"/>
    </row>
    <row r="168" spans="1:26" s="55" customFormat="1">
      <c r="A168" s="33"/>
      <c r="B168" s="33"/>
      <c r="C168" s="33"/>
      <c r="D168" s="51"/>
      <c r="E168" s="52"/>
      <c r="F168" s="33"/>
      <c r="G168" s="52"/>
      <c r="H168" s="33"/>
      <c r="I168" s="33"/>
      <c r="J168" s="52"/>
      <c r="K168" s="138"/>
      <c r="L168" s="138"/>
      <c r="M168" s="139"/>
      <c r="N168" s="139"/>
      <c r="O168" s="139">
        <f t="shared" si="5"/>
        <v>0</v>
      </c>
      <c r="P168" s="141"/>
      <c r="Q168" s="141"/>
      <c r="R168" s="141"/>
      <c r="S168" s="142"/>
      <c r="T168" s="130"/>
      <c r="U168" s="110"/>
      <c r="V168" s="110"/>
      <c r="W168" s="110"/>
      <c r="X168" s="111">
        <f t="shared" si="6"/>
        <v>0</v>
      </c>
      <c r="Y168" s="52"/>
      <c r="Z168" s="52"/>
    </row>
    <row r="169" spans="1:26" s="55" customFormat="1">
      <c r="A169" s="33"/>
      <c r="B169" s="33"/>
      <c r="C169" s="33"/>
      <c r="D169" s="51"/>
      <c r="E169" s="52"/>
      <c r="F169" s="33"/>
      <c r="G169" s="52"/>
      <c r="H169" s="33"/>
      <c r="I169" s="33"/>
      <c r="J169" s="52"/>
      <c r="K169" s="138"/>
      <c r="L169" s="138"/>
      <c r="M169" s="139"/>
      <c r="N169" s="139"/>
      <c r="O169" s="139">
        <f t="shared" si="5"/>
        <v>0</v>
      </c>
      <c r="P169" s="141"/>
      <c r="Q169" s="141"/>
      <c r="R169" s="141"/>
      <c r="S169" s="142"/>
      <c r="T169" s="130"/>
      <c r="U169" s="110"/>
      <c r="V169" s="110"/>
      <c r="W169" s="110"/>
      <c r="X169" s="111">
        <f t="shared" si="6"/>
        <v>0</v>
      </c>
      <c r="Y169" s="52"/>
      <c r="Z169" s="52"/>
    </row>
    <row r="170" spans="1:26" s="55" customFormat="1">
      <c r="A170" s="33"/>
      <c r="B170" s="33"/>
      <c r="C170" s="33"/>
      <c r="D170" s="51"/>
      <c r="E170" s="52"/>
      <c r="F170" s="33"/>
      <c r="G170" s="52"/>
      <c r="H170" s="33"/>
      <c r="I170" s="33"/>
      <c r="J170" s="52"/>
      <c r="K170" s="138"/>
      <c r="L170" s="138"/>
      <c r="M170" s="139"/>
      <c r="N170" s="139"/>
      <c r="O170" s="139">
        <f t="shared" si="5"/>
        <v>0</v>
      </c>
      <c r="P170" s="141"/>
      <c r="Q170" s="141"/>
      <c r="R170" s="141"/>
      <c r="S170" s="142"/>
      <c r="T170" s="130"/>
      <c r="U170" s="110"/>
      <c r="V170" s="110"/>
      <c r="W170" s="110"/>
      <c r="X170" s="111">
        <f t="shared" si="6"/>
        <v>0</v>
      </c>
      <c r="Y170" s="52"/>
      <c r="Z170" s="52"/>
    </row>
    <row r="171" spans="1:26" s="55" customFormat="1">
      <c r="A171" s="33"/>
      <c r="B171" s="33"/>
      <c r="C171" s="33"/>
      <c r="D171" s="51"/>
      <c r="E171" s="52"/>
      <c r="F171" s="33"/>
      <c r="G171" s="52"/>
      <c r="H171" s="33"/>
      <c r="I171" s="33"/>
      <c r="J171" s="52"/>
      <c r="K171" s="138"/>
      <c r="L171" s="138"/>
      <c r="M171" s="139"/>
      <c r="N171" s="139"/>
      <c r="O171" s="139">
        <f t="shared" si="5"/>
        <v>0</v>
      </c>
      <c r="P171" s="141"/>
      <c r="Q171" s="141"/>
      <c r="R171" s="141"/>
      <c r="S171" s="142"/>
      <c r="T171" s="130"/>
      <c r="U171" s="110"/>
      <c r="V171" s="110"/>
      <c r="W171" s="110"/>
      <c r="X171" s="111">
        <f t="shared" si="6"/>
        <v>0</v>
      </c>
      <c r="Y171" s="52"/>
      <c r="Z171" s="52"/>
    </row>
    <row r="172" spans="1:26" s="55" customFormat="1">
      <c r="A172" s="33"/>
      <c r="B172" s="33"/>
      <c r="C172" s="33"/>
      <c r="D172" s="51"/>
      <c r="E172" s="52"/>
      <c r="F172" s="33"/>
      <c r="G172" s="52"/>
      <c r="H172" s="33"/>
      <c r="I172" s="33"/>
      <c r="J172" s="52"/>
      <c r="K172" s="138"/>
      <c r="L172" s="138"/>
      <c r="M172" s="139"/>
      <c r="N172" s="139"/>
      <c r="O172" s="139">
        <f t="shared" si="5"/>
        <v>0</v>
      </c>
      <c r="P172" s="141"/>
      <c r="Q172" s="141"/>
      <c r="R172" s="141"/>
      <c r="S172" s="142"/>
      <c r="T172" s="130"/>
      <c r="U172" s="110"/>
      <c r="V172" s="110"/>
      <c r="W172" s="110"/>
      <c r="X172" s="111">
        <f t="shared" si="6"/>
        <v>0</v>
      </c>
      <c r="Y172" s="52"/>
      <c r="Z172" s="52"/>
    </row>
    <row r="173" spans="1:26" s="55" customFormat="1">
      <c r="A173" s="33"/>
      <c r="B173" s="33"/>
      <c r="C173" s="33"/>
      <c r="D173" s="51"/>
      <c r="E173" s="52"/>
      <c r="F173" s="33"/>
      <c r="G173" s="52"/>
      <c r="H173" s="33"/>
      <c r="I173" s="33"/>
      <c r="J173" s="52"/>
      <c r="K173" s="138"/>
      <c r="L173" s="138"/>
      <c r="M173" s="139"/>
      <c r="N173" s="139"/>
      <c r="O173" s="139">
        <f t="shared" si="5"/>
        <v>0</v>
      </c>
      <c r="P173" s="141"/>
      <c r="Q173" s="141"/>
      <c r="R173" s="141"/>
      <c r="S173" s="142"/>
      <c r="T173" s="130"/>
      <c r="U173" s="110"/>
      <c r="V173" s="110"/>
      <c r="W173" s="110"/>
      <c r="X173" s="111">
        <f t="shared" si="6"/>
        <v>0</v>
      </c>
      <c r="Y173" s="52"/>
      <c r="Z173" s="52"/>
    </row>
    <row r="174" spans="1:26" s="55" customFormat="1">
      <c r="A174" s="33"/>
      <c r="B174" s="33"/>
      <c r="C174" s="33"/>
      <c r="D174" s="51"/>
      <c r="E174" s="52"/>
      <c r="F174" s="33"/>
      <c r="G174" s="52"/>
      <c r="H174" s="33"/>
      <c r="I174" s="33"/>
      <c r="J174" s="52"/>
      <c r="K174" s="138"/>
      <c r="L174" s="138"/>
      <c r="M174" s="139"/>
      <c r="N174" s="139"/>
      <c r="O174" s="139">
        <f t="shared" si="5"/>
        <v>0</v>
      </c>
      <c r="P174" s="141"/>
      <c r="Q174" s="141"/>
      <c r="R174" s="141"/>
      <c r="S174" s="142"/>
      <c r="T174" s="130"/>
      <c r="U174" s="110"/>
      <c r="V174" s="110"/>
      <c r="W174" s="110"/>
      <c r="X174" s="111">
        <f t="shared" si="6"/>
        <v>0</v>
      </c>
      <c r="Y174" s="52"/>
      <c r="Z174" s="52"/>
    </row>
    <row r="175" spans="1:26" s="55" customFormat="1">
      <c r="A175" s="33"/>
      <c r="B175" s="33"/>
      <c r="C175" s="33"/>
      <c r="D175" s="51"/>
      <c r="E175" s="52"/>
      <c r="F175" s="33"/>
      <c r="G175" s="52"/>
      <c r="H175" s="33"/>
      <c r="I175" s="33"/>
      <c r="J175" s="52"/>
      <c r="K175" s="138"/>
      <c r="L175" s="138"/>
      <c r="M175" s="139"/>
      <c r="N175" s="139"/>
      <c r="O175" s="139">
        <f t="shared" si="5"/>
        <v>0</v>
      </c>
      <c r="P175" s="141"/>
      <c r="Q175" s="141"/>
      <c r="R175" s="141"/>
      <c r="S175" s="142"/>
      <c r="T175" s="130"/>
      <c r="U175" s="110"/>
      <c r="V175" s="110"/>
      <c r="W175" s="110"/>
      <c r="X175" s="111">
        <f t="shared" si="6"/>
        <v>0</v>
      </c>
      <c r="Y175" s="52"/>
      <c r="Z175" s="52"/>
    </row>
    <row r="176" spans="1:26" s="55" customFormat="1">
      <c r="A176" s="33"/>
      <c r="B176" s="33"/>
      <c r="C176" s="33"/>
      <c r="D176" s="51"/>
      <c r="E176" s="52"/>
      <c r="F176" s="33"/>
      <c r="G176" s="52"/>
      <c r="H176" s="33"/>
      <c r="I176" s="33"/>
      <c r="J176" s="52"/>
      <c r="K176" s="138"/>
      <c r="L176" s="138"/>
      <c r="M176" s="139"/>
      <c r="N176" s="139"/>
      <c r="O176" s="139">
        <f t="shared" si="5"/>
        <v>0</v>
      </c>
      <c r="P176" s="141"/>
      <c r="Q176" s="141"/>
      <c r="R176" s="141"/>
      <c r="S176" s="142"/>
      <c r="T176" s="130"/>
      <c r="U176" s="110"/>
      <c r="V176" s="110"/>
      <c r="W176" s="110"/>
      <c r="X176" s="111">
        <f t="shared" si="6"/>
        <v>0</v>
      </c>
      <c r="Y176" s="52"/>
      <c r="Z176" s="52"/>
    </row>
    <row r="177" spans="1:26" s="55" customFormat="1">
      <c r="A177" s="33"/>
      <c r="B177" s="33"/>
      <c r="C177" s="33"/>
      <c r="D177" s="51"/>
      <c r="E177" s="52"/>
      <c r="F177" s="33"/>
      <c r="G177" s="52"/>
      <c r="H177" s="33"/>
      <c r="I177" s="33"/>
      <c r="J177" s="52"/>
      <c r="K177" s="138"/>
      <c r="L177" s="138"/>
      <c r="M177" s="139"/>
      <c r="N177" s="139"/>
      <c r="O177" s="139">
        <f t="shared" si="5"/>
        <v>0</v>
      </c>
      <c r="P177" s="141"/>
      <c r="Q177" s="141"/>
      <c r="R177" s="141"/>
      <c r="S177" s="142"/>
      <c r="T177" s="130"/>
      <c r="U177" s="110"/>
      <c r="V177" s="110"/>
      <c r="W177" s="110"/>
      <c r="X177" s="111">
        <f t="shared" si="6"/>
        <v>0</v>
      </c>
      <c r="Y177" s="52"/>
      <c r="Z177" s="52"/>
    </row>
    <row r="178" spans="1:26" s="55" customFormat="1">
      <c r="A178" s="33"/>
      <c r="B178" s="33"/>
      <c r="C178" s="33"/>
      <c r="D178" s="51"/>
      <c r="E178" s="52"/>
      <c r="F178" s="33"/>
      <c r="G178" s="52"/>
      <c r="H178" s="33"/>
      <c r="I178" s="33"/>
      <c r="J178" s="52"/>
      <c r="K178" s="138"/>
      <c r="L178" s="138"/>
      <c r="M178" s="139"/>
      <c r="N178" s="139"/>
      <c r="O178" s="139">
        <f t="shared" si="5"/>
        <v>0</v>
      </c>
      <c r="P178" s="141"/>
      <c r="Q178" s="141"/>
      <c r="R178" s="141"/>
      <c r="S178" s="142"/>
      <c r="T178" s="130"/>
      <c r="U178" s="110"/>
      <c r="V178" s="110"/>
      <c r="W178" s="110"/>
      <c r="X178" s="111">
        <f t="shared" si="6"/>
        <v>0</v>
      </c>
      <c r="Y178" s="52"/>
      <c r="Z178" s="52"/>
    </row>
    <row r="179" spans="1:26" s="55" customFormat="1">
      <c r="A179" s="33"/>
      <c r="B179" s="33"/>
      <c r="C179" s="33"/>
      <c r="D179" s="51"/>
      <c r="E179" s="52"/>
      <c r="F179" s="33"/>
      <c r="G179" s="52"/>
      <c r="H179" s="33"/>
      <c r="I179" s="33"/>
      <c r="J179" s="52"/>
      <c r="K179" s="138"/>
      <c r="L179" s="138"/>
      <c r="M179" s="139"/>
      <c r="N179" s="139"/>
      <c r="O179" s="139">
        <f t="shared" si="5"/>
        <v>0</v>
      </c>
      <c r="P179" s="141"/>
      <c r="Q179" s="141"/>
      <c r="R179" s="141"/>
      <c r="S179" s="142"/>
      <c r="T179" s="130"/>
      <c r="U179" s="110"/>
      <c r="V179" s="110"/>
      <c r="W179" s="110"/>
      <c r="X179" s="111">
        <f t="shared" si="6"/>
        <v>0</v>
      </c>
      <c r="Y179" s="52"/>
      <c r="Z179" s="52"/>
    </row>
    <row r="180" spans="1:26" s="55" customFormat="1">
      <c r="A180" s="33"/>
      <c r="B180" s="33"/>
      <c r="C180" s="33"/>
      <c r="D180" s="51"/>
      <c r="E180" s="52"/>
      <c r="F180" s="33"/>
      <c r="G180" s="52"/>
      <c r="H180" s="33"/>
      <c r="I180" s="33"/>
      <c r="J180" s="52"/>
      <c r="K180" s="138"/>
      <c r="L180" s="138"/>
      <c r="M180" s="139"/>
      <c r="N180" s="139"/>
      <c r="O180" s="139">
        <f t="shared" si="5"/>
        <v>0</v>
      </c>
      <c r="P180" s="141"/>
      <c r="Q180" s="141"/>
      <c r="R180" s="141"/>
      <c r="S180" s="142"/>
      <c r="T180" s="130"/>
      <c r="U180" s="110"/>
      <c r="V180" s="110"/>
      <c r="W180" s="110"/>
      <c r="X180" s="111">
        <f t="shared" si="6"/>
        <v>0</v>
      </c>
      <c r="Y180" s="52"/>
      <c r="Z180" s="52"/>
    </row>
    <row r="181" spans="1:26" s="55" customFormat="1">
      <c r="A181" s="33"/>
      <c r="B181" s="33"/>
      <c r="C181" s="33"/>
      <c r="D181" s="51"/>
      <c r="E181" s="52"/>
      <c r="F181" s="33"/>
      <c r="G181" s="52"/>
      <c r="H181" s="33"/>
      <c r="I181" s="33"/>
      <c r="J181" s="52"/>
      <c r="K181" s="138"/>
      <c r="L181" s="138"/>
      <c r="M181" s="139"/>
      <c r="N181" s="139"/>
      <c r="O181" s="139">
        <f t="shared" si="5"/>
        <v>0</v>
      </c>
      <c r="P181" s="141"/>
      <c r="Q181" s="141"/>
      <c r="R181" s="141"/>
      <c r="S181" s="142"/>
      <c r="T181" s="130"/>
      <c r="U181" s="110"/>
      <c r="V181" s="110"/>
      <c r="W181" s="110"/>
      <c r="X181" s="111">
        <f t="shared" si="6"/>
        <v>0</v>
      </c>
      <c r="Y181" s="52"/>
      <c r="Z181" s="52"/>
    </row>
    <row r="182" spans="1:26" s="55" customFormat="1">
      <c r="A182" s="33"/>
      <c r="B182" s="33"/>
      <c r="C182" s="33"/>
      <c r="D182" s="51"/>
      <c r="E182" s="52"/>
      <c r="F182" s="33"/>
      <c r="G182" s="52"/>
      <c r="H182" s="33"/>
      <c r="I182" s="33"/>
      <c r="J182" s="52"/>
      <c r="K182" s="138"/>
      <c r="L182" s="138"/>
      <c r="M182" s="139"/>
      <c r="N182" s="139"/>
      <c r="O182" s="139">
        <f t="shared" si="5"/>
        <v>0</v>
      </c>
      <c r="P182" s="141"/>
      <c r="Q182" s="141"/>
      <c r="R182" s="141"/>
      <c r="S182" s="142"/>
      <c r="T182" s="130"/>
      <c r="U182" s="110"/>
      <c r="V182" s="110"/>
      <c r="W182" s="110"/>
      <c r="X182" s="111">
        <f t="shared" si="6"/>
        <v>0</v>
      </c>
      <c r="Y182" s="52"/>
      <c r="Z182" s="52"/>
    </row>
    <row r="183" spans="1:26" s="55" customFormat="1">
      <c r="A183" s="33"/>
      <c r="B183" s="33"/>
      <c r="C183" s="33"/>
      <c r="D183" s="51"/>
      <c r="E183" s="52"/>
      <c r="F183" s="33"/>
      <c r="G183" s="52"/>
      <c r="H183" s="33"/>
      <c r="I183" s="33"/>
      <c r="J183" s="52"/>
      <c r="K183" s="138"/>
      <c r="L183" s="138"/>
      <c r="M183" s="139"/>
      <c r="N183" s="139"/>
      <c r="O183" s="139">
        <f t="shared" si="5"/>
        <v>0</v>
      </c>
      <c r="P183" s="141"/>
      <c r="Q183" s="141"/>
      <c r="R183" s="141"/>
      <c r="S183" s="142"/>
      <c r="T183" s="130"/>
      <c r="U183" s="110"/>
      <c r="V183" s="110"/>
      <c r="W183" s="110"/>
      <c r="X183" s="111">
        <f t="shared" si="6"/>
        <v>0</v>
      </c>
      <c r="Y183" s="52"/>
      <c r="Z183" s="52"/>
    </row>
    <row r="184" spans="1:26" s="55" customFormat="1">
      <c r="A184" s="33"/>
      <c r="B184" s="33"/>
      <c r="C184" s="33"/>
      <c r="D184" s="51"/>
      <c r="E184" s="52"/>
      <c r="F184" s="33"/>
      <c r="G184" s="52"/>
      <c r="H184" s="33"/>
      <c r="I184" s="33"/>
      <c r="J184" s="52"/>
      <c r="K184" s="138"/>
      <c r="L184" s="138"/>
      <c r="M184" s="139"/>
      <c r="N184" s="139"/>
      <c r="O184" s="139">
        <f t="shared" si="5"/>
        <v>0</v>
      </c>
      <c r="P184" s="141"/>
      <c r="Q184" s="141"/>
      <c r="R184" s="141"/>
      <c r="S184" s="142"/>
      <c r="T184" s="130"/>
      <c r="U184" s="110"/>
      <c r="V184" s="110"/>
      <c r="W184" s="110"/>
      <c r="X184" s="111">
        <f t="shared" si="6"/>
        <v>0</v>
      </c>
      <c r="Y184" s="52"/>
      <c r="Z184" s="52"/>
    </row>
    <row r="185" spans="1:26" s="55" customFormat="1">
      <c r="A185" s="33"/>
      <c r="B185" s="33"/>
      <c r="C185" s="33"/>
      <c r="D185" s="51"/>
      <c r="E185" s="52"/>
      <c r="F185" s="33"/>
      <c r="G185" s="52"/>
      <c r="H185" s="33"/>
      <c r="I185" s="33"/>
      <c r="J185" s="52"/>
      <c r="K185" s="138"/>
      <c r="L185" s="138"/>
      <c r="M185" s="139"/>
      <c r="N185" s="139"/>
      <c r="O185" s="139">
        <f t="shared" si="5"/>
        <v>0</v>
      </c>
      <c r="P185" s="141"/>
      <c r="Q185" s="141"/>
      <c r="R185" s="141"/>
      <c r="S185" s="142"/>
      <c r="T185" s="130"/>
      <c r="U185" s="110"/>
      <c r="V185" s="110"/>
      <c r="W185" s="110"/>
      <c r="X185" s="111">
        <f t="shared" si="6"/>
        <v>0</v>
      </c>
      <c r="Y185" s="52"/>
      <c r="Z185" s="52"/>
    </row>
    <row r="186" spans="1:26" s="55" customFormat="1">
      <c r="A186" s="33"/>
      <c r="B186" s="33"/>
      <c r="C186" s="33"/>
      <c r="D186" s="51"/>
      <c r="E186" s="52"/>
      <c r="F186" s="33"/>
      <c r="G186" s="52"/>
      <c r="H186" s="33"/>
      <c r="I186" s="33"/>
      <c r="J186" s="52"/>
      <c r="K186" s="138"/>
      <c r="L186" s="138"/>
      <c r="M186" s="139"/>
      <c r="N186" s="139"/>
      <c r="O186" s="139">
        <f t="shared" si="5"/>
        <v>0</v>
      </c>
      <c r="P186" s="141"/>
      <c r="Q186" s="141"/>
      <c r="R186" s="141"/>
      <c r="S186" s="142"/>
      <c r="T186" s="130"/>
      <c r="U186" s="110"/>
      <c r="V186" s="110"/>
      <c r="W186" s="110"/>
      <c r="X186" s="111">
        <f t="shared" si="6"/>
        <v>0</v>
      </c>
      <c r="Y186" s="52"/>
      <c r="Z186" s="52"/>
    </row>
    <row r="187" spans="1:26" s="55" customFormat="1">
      <c r="A187" s="33"/>
      <c r="B187" s="33"/>
      <c r="C187" s="33"/>
      <c r="D187" s="51"/>
      <c r="E187" s="52"/>
      <c r="F187" s="33"/>
      <c r="G187" s="52"/>
      <c r="H187" s="33"/>
      <c r="I187" s="33"/>
      <c r="J187" s="52"/>
      <c r="K187" s="138"/>
      <c r="L187" s="138"/>
      <c r="M187" s="139"/>
      <c r="N187" s="139"/>
      <c r="O187" s="139">
        <f t="shared" si="5"/>
        <v>0</v>
      </c>
      <c r="P187" s="141"/>
      <c r="Q187" s="141"/>
      <c r="R187" s="141"/>
      <c r="S187" s="142"/>
      <c r="T187" s="130"/>
      <c r="U187" s="110"/>
      <c r="V187" s="110"/>
      <c r="W187" s="110"/>
      <c r="X187" s="111">
        <f t="shared" si="6"/>
        <v>0</v>
      </c>
      <c r="Y187" s="52"/>
      <c r="Z187" s="52"/>
    </row>
    <row r="188" spans="1:26" s="55" customFormat="1">
      <c r="A188" s="33"/>
      <c r="B188" s="33"/>
      <c r="C188" s="33"/>
      <c r="D188" s="51"/>
      <c r="E188" s="52"/>
      <c r="F188" s="33"/>
      <c r="G188" s="52"/>
      <c r="H188" s="33"/>
      <c r="I188" s="33"/>
      <c r="J188" s="52"/>
      <c r="K188" s="138"/>
      <c r="L188" s="138"/>
      <c r="M188" s="139"/>
      <c r="N188" s="139"/>
      <c r="O188" s="139">
        <f t="shared" si="5"/>
        <v>0</v>
      </c>
      <c r="P188" s="141"/>
      <c r="Q188" s="141"/>
      <c r="R188" s="141"/>
      <c r="S188" s="142"/>
      <c r="T188" s="130"/>
      <c r="U188" s="110"/>
      <c r="V188" s="110"/>
      <c r="W188" s="110"/>
      <c r="X188" s="111">
        <f t="shared" si="6"/>
        <v>0</v>
      </c>
      <c r="Y188" s="52"/>
      <c r="Z188" s="52"/>
    </row>
    <row r="189" spans="1:26" s="55" customFormat="1">
      <c r="A189" s="33"/>
      <c r="B189" s="33"/>
      <c r="C189" s="33"/>
      <c r="D189" s="51"/>
      <c r="E189" s="52"/>
      <c r="F189" s="33"/>
      <c r="G189" s="52"/>
      <c r="H189" s="33"/>
      <c r="I189" s="33"/>
      <c r="J189" s="52"/>
      <c r="K189" s="138"/>
      <c r="L189" s="138"/>
      <c r="M189" s="139"/>
      <c r="N189" s="139"/>
      <c r="O189" s="139">
        <f t="shared" si="5"/>
        <v>0</v>
      </c>
      <c r="P189" s="141"/>
      <c r="Q189" s="141"/>
      <c r="R189" s="141"/>
      <c r="S189" s="142"/>
      <c r="T189" s="130"/>
      <c r="U189" s="110"/>
      <c r="V189" s="110"/>
      <c r="W189" s="110"/>
      <c r="X189" s="111">
        <f t="shared" si="6"/>
        <v>0</v>
      </c>
      <c r="Y189" s="52"/>
      <c r="Z189" s="52"/>
    </row>
    <row r="190" spans="1:26" s="55" customFormat="1">
      <c r="A190" s="33"/>
      <c r="B190" s="33"/>
      <c r="C190" s="33"/>
      <c r="D190" s="51"/>
      <c r="E190" s="52"/>
      <c r="F190" s="33"/>
      <c r="G190" s="52"/>
      <c r="H190" s="33"/>
      <c r="I190" s="33"/>
      <c r="J190" s="52"/>
      <c r="K190" s="138"/>
      <c r="L190" s="138"/>
      <c r="M190" s="139"/>
      <c r="N190" s="139"/>
      <c r="O190" s="139">
        <f t="shared" si="5"/>
        <v>0</v>
      </c>
      <c r="P190" s="141"/>
      <c r="Q190" s="141"/>
      <c r="R190" s="141"/>
      <c r="S190" s="142"/>
      <c r="T190" s="130"/>
      <c r="U190" s="110"/>
      <c r="V190" s="110"/>
      <c r="W190" s="110"/>
      <c r="X190" s="111">
        <f t="shared" si="6"/>
        <v>0</v>
      </c>
      <c r="Y190" s="52"/>
      <c r="Z190" s="52"/>
    </row>
    <row r="191" spans="1:26" s="55" customFormat="1">
      <c r="A191" s="33"/>
      <c r="B191" s="33"/>
      <c r="C191" s="33"/>
      <c r="D191" s="51"/>
      <c r="E191" s="52"/>
      <c r="F191" s="33"/>
      <c r="G191" s="52"/>
      <c r="H191" s="33"/>
      <c r="I191" s="33"/>
      <c r="J191" s="52"/>
      <c r="K191" s="138"/>
      <c r="L191" s="138"/>
      <c r="M191" s="139"/>
      <c r="N191" s="139"/>
      <c r="O191" s="139">
        <f t="shared" si="5"/>
        <v>0</v>
      </c>
      <c r="P191" s="141"/>
      <c r="Q191" s="141"/>
      <c r="R191" s="141"/>
      <c r="S191" s="142"/>
      <c r="T191" s="130"/>
      <c r="U191" s="110"/>
      <c r="V191" s="110"/>
      <c r="W191" s="110"/>
      <c r="X191" s="111">
        <f t="shared" si="6"/>
        <v>0</v>
      </c>
      <c r="Y191" s="52"/>
      <c r="Z191" s="52"/>
    </row>
    <row r="192" spans="1:26" s="55" customFormat="1">
      <c r="A192" s="33"/>
      <c r="B192" s="33"/>
      <c r="C192" s="33"/>
      <c r="D192" s="51"/>
      <c r="E192" s="52"/>
      <c r="F192" s="33"/>
      <c r="G192" s="52"/>
      <c r="H192" s="33"/>
      <c r="I192" s="33"/>
      <c r="J192" s="52"/>
      <c r="K192" s="138"/>
      <c r="L192" s="138"/>
      <c r="M192" s="139"/>
      <c r="N192" s="139"/>
      <c r="O192" s="139">
        <f t="shared" si="5"/>
        <v>0</v>
      </c>
      <c r="P192" s="141"/>
      <c r="Q192" s="141"/>
      <c r="R192" s="141"/>
      <c r="S192" s="142"/>
      <c r="T192" s="130"/>
      <c r="U192" s="110"/>
      <c r="V192" s="110"/>
      <c r="W192" s="110"/>
      <c r="X192" s="111">
        <f t="shared" si="6"/>
        <v>0</v>
      </c>
      <c r="Y192" s="52"/>
      <c r="Z192" s="52"/>
    </row>
    <row r="193" spans="1:26" s="55" customFormat="1">
      <c r="A193" s="33"/>
      <c r="B193" s="33"/>
      <c r="C193" s="33"/>
      <c r="D193" s="51"/>
      <c r="E193" s="52"/>
      <c r="F193" s="33"/>
      <c r="G193" s="52"/>
      <c r="H193" s="33"/>
      <c r="I193" s="33"/>
      <c r="J193" s="52"/>
      <c r="K193" s="138"/>
      <c r="L193" s="138"/>
      <c r="M193" s="139"/>
      <c r="N193" s="139"/>
      <c r="O193" s="139">
        <f t="shared" si="5"/>
        <v>0</v>
      </c>
      <c r="P193" s="141"/>
      <c r="Q193" s="141"/>
      <c r="R193" s="141"/>
      <c r="S193" s="142"/>
      <c r="T193" s="130"/>
      <c r="U193" s="110"/>
      <c r="V193" s="110"/>
      <c r="W193" s="110"/>
      <c r="X193" s="111">
        <f t="shared" si="6"/>
        <v>0</v>
      </c>
      <c r="Y193" s="52"/>
      <c r="Z193" s="52"/>
    </row>
    <row r="194" spans="1:26" s="55" customFormat="1">
      <c r="A194" s="33"/>
      <c r="B194" s="33"/>
      <c r="C194" s="33"/>
      <c r="D194" s="51"/>
      <c r="E194" s="52"/>
      <c r="F194" s="33"/>
      <c r="G194" s="52"/>
      <c r="H194" s="33"/>
      <c r="I194" s="33"/>
      <c r="J194" s="52"/>
      <c r="K194" s="138"/>
      <c r="L194" s="138"/>
      <c r="M194" s="139"/>
      <c r="N194" s="139"/>
      <c r="O194" s="139">
        <f t="shared" si="5"/>
        <v>0</v>
      </c>
      <c r="P194" s="141"/>
      <c r="Q194" s="141"/>
      <c r="R194" s="141"/>
      <c r="S194" s="142"/>
      <c r="T194" s="130"/>
      <c r="U194" s="110"/>
      <c r="V194" s="110"/>
      <c r="W194" s="110"/>
      <c r="X194" s="111">
        <f t="shared" si="6"/>
        <v>0</v>
      </c>
      <c r="Y194" s="52"/>
      <c r="Z194" s="52"/>
    </row>
    <row r="195" spans="1:26" s="55" customFormat="1">
      <c r="A195" s="33"/>
      <c r="B195" s="33"/>
      <c r="C195" s="33"/>
      <c r="D195" s="51"/>
      <c r="E195" s="52"/>
      <c r="F195" s="33"/>
      <c r="G195" s="52"/>
      <c r="H195" s="33"/>
      <c r="I195" s="33"/>
      <c r="J195" s="52"/>
      <c r="K195" s="138"/>
      <c r="L195" s="138"/>
      <c r="M195" s="139"/>
      <c r="N195" s="139"/>
      <c r="O195" s="139">
        <f t="shared" si="5"/>
        <v>0</v>
      </c>
      <c r="P195" s="141"/>
      <c r="Q195" s="141"/>
      <c r="R195" s="141"/>
      <c r="S195" s="142"/>
      <c r="T195" s="130"/>
      <c r="U195" s="110"/>
      <c r="V195" s="110"/>
      <c r="W195" s="110"/>
      <c r="X195" s="111">
        <f t="shared" si="6"/>
        <v>0</v>
      </c>
      <c r="Y195" s="52"/>
      <c r="Z195" s="52"/>
    </row>
    <row r="196" spans="1:26" s="55" customFormat="1">
      <c r="A196" s="33"/>
      <c r="B196" s="33"/>
      <c r="C196" s="33"/>
      <c r="D196" s="51"/>
      <c r="E196" s="52"/>
      <c r="F196" s="33"/>
      <c r="G196" s="52"/>
      <c r="H196" s="33"/>
      <c r="I196" s="33"/>
      <c r="J196" s="52"/>
      <c r="K196" s="138"/>
      <c r="L196" s="138"/>
      <c r="M196" s="139"/>
      <c r="N196" s="139"/>
      <c r="O196" s="139">
        <f t="shared" si="5"/>
        <v>0</v>
      </c>
      <c r="P196" s="141"/>
      <c r="Q196" s="141"/>
      <c r="R196" s="141"/>
      <c r="S196" s="142"/>
      <c r="T196" s="130"/>
      <c r="U196" s="110"/>
      <c r="V196" s="110"/>
      <c r="W196" s="110"/>
      <c r="X196" s="111">
        <f t="shared" si="6"/>
        <v>0</v>
      </c>
      <c r="Y196" s="52"/>
      <c r="Z196" s="52"/>
    </row>
    <row r="197" spans="1:26" s="55" customFormat="1">
      <c r="A197" s="33"/>
      <c r="B197" s="33"/>
      <c r="C197" s="33"/>
      <c r="D197" s="51"/>
      <c r="E197" s="52"/>
      <c r="F197" s="33"/>
      <c r="G197" s="52"/>
      <c r="H197" s="33"/>
      <c r="I197" s="33"/>
      <c r="J197" s="52"/>
      <c r="K197" s="138"/>
      <c r="L197" s="138"/>
      <c r="M197" s="139"/>
      <c r="N197" s="139"/>
      <c r="O197" s="139">
        <f t="shared" si="5"/>
        <v>0</v>
      </c>
      <c r="P197" s="141"/>
      <c r="Q197" s="141"/>
      <c r="R197" s="141"/>
      <c r="S197" s="142"/>
      <c r="T197" s="130"/>
      <c r="U197" s="110"/>
      <c r="V197" s="110"/>
      <c r="W197" s="110"/>
      <c r="X197" s="111">
        <f t="shared" si="6"/>
        <v>0</v>
      </c>
      <c r="Y197" s="52"/>
      <c r="Z197" s="52"/>
    </row>
    <row r="198" spans="1:26" s="55" customFormat="1">
      <c r="A198" s="33"/>
      <c r="B198" s="33"/>
      <c r="C198" s="33"/>
      <c r="D198" s="51"/>
      <c r="E198" s="52"/>
      <c r="F198" s="33"/>
      <c r="G198" s="52"/>
      <c r="H198" s="33"/>
      <c r="I198" s="33"/>
      <c r="J198" s="52"/>
      <c r="K198" s="138"/>
      <c r="L198" s="138"/>
      <c r="M198" s="139"/>
      <c r="N198" s="139"/>
      <c r="O198" s="139">
        <f t="shared" si="5"/>
        <v>0</v>
      </c>
      <c r="P198" s="141"/>
      <c r="Q198" s="141"/>
      <c r="R198" s="141"/>
      <c r="S198" s="142"/>
      <c r="T198" s="130"/>
      <c r="U198" s="110"/>
      <c r="V198" s="110"/>
      <c r="W198" s="110"/>
      <c r="X198" s="111">
        <f t="shared" si="6"/>
        <v>0</v>
      </c>
      <c r="Y198" s="52"/>
      <c r="Z198" s="52"/>
    </row>
    <row r="199" spans="1:26" s="55" customFormat="1">
      <c r="A199" s="33"/>
      <c r="B199" s="33"/>
      <c r="C199" s="33"/>
      <c r="D199" s="51"/>
      <c r="E199" s="52"/>
      <c r="F199" s="33"/>
      <c r="G199" s="52"/>
      <c r="H199" s="33"/>
      <c r="I199" s="33"/>
      <c r="J199" s="52"/>
      <c r="K199" s="138"/>
      <c r="L199" s="138"/>
      <c r="M199" s="139"/>
      <c r="N199" s="139"/>
      <c r="O199" s="139">
        <f t="shared" ref="O199:O201" si="7">SUM(K199:N199)</f>
        <v>0</v>
      </c>
      <c r="P199" s="141"/>
      <c r="Q199" s="141"/>
      <c r="R199" s="141"/>
      <c r="S199" s="142"/>
      <c r="T199" s="130"/>
      <c r="U199" s="110"/>
      <c r="V199" s="110"/>
      <c r="W199" s="110"/>
      <c r="X199" s="111">
        <f t="shared" ref="X199:X201" si="8">SUM(U199:W199)</f>
        <v>0</v>
      </c>
      <c r="Y199" s="52"/>
      <c r="Z199" s="52"/>
    </row>
    <row r="200" spans="1:26" s="55" customFormat="1">
      <c r="A200" s="33"/>
      <c r="B200" s="33"/>
      <c r="C200" s="33"/>
      <c r="D200" s="51"/>
      <c r="E200" s="52"/>
      <c r="F200" s="33"/>
      <c r="G200" s="52"/>
      <c r="H200" s="33"/>
      <c r="I200" s="33"/>
      <c r="J200" s="52"/>
      <c r="K200" s="138"/>
      <c r="L200" s="138"/>
      <c r="M200" s="139"/>
      <c r="N200" s="139"/>
      <c r="O200" s="139">
        <f t="shared" si="7"/>
        <v>0</v>
      </c>
      <c r="P200" s="141"/>
      <c r="Q200" s="141"/>
      <c r="R200" s="141"/>
      <c r="S200" s="142"/>
      <c r="T200" s="130"/>
      <c r="U200" s="110"/>
      <c r="V200" s="110"/>
      <c r="W200" s="110"/>
      <c r="X200" s="111">
        <f t="shared" si="8"/>
        <v>0</v>
      </c>
      <c r="Y200" s="52"/>
      <c r="Z200" s="52"/>
    </row>
    <row r="201" spans="1:26" s="55" customFormat="1">
      <c r="A201" s="33"/>
      <c r="B201" s="33"/>
      <c r="C201" s="33"/>
      <c r="D201" s="51"/>
      <c r="E201" s="52"/>
      <c r="F201" s="33"/>
      <c r="G201" s="52"/>
      <c r="H201" s="33"/>
      <c r="I201" s="33"/>
      <c r="J201" s="52"/>
      <c r="K201" s="138"/>
      <c r="L201" s="138"/>
      <c r="M201" s="139"/>
      <c r="N201" s="139"/>
      <c r="O201" s="139">
        <f t="shared" si="7"/>
        <v>0</v>
      </c>
      <c r="P201" s="141"/>
      <c r="Q201" s="141"/>
      <c r="R201" s="141"/>
      <c r="S201" s="142"/>
      <c r="T201" s="130"/>
      <c r="U201" s="110"/>
      <c r="V201" s="110"/>
      <c r="W201" s="110"/>
      <c r="X201" s="111">
        <f t="shared" si="8"/>
        <v>0</v>
      </c>
      <c r="Y201" s="52"/>
      <c r="Z201" s="52"/>
    </row>
  </sheetData>
  <mergeCells count="8">
    <mergeCell ref="A1:F1"/>
    <mergeCell ref="P3:X3"/>
    <mergeCell ref="Y3:Z3"/>
    <mergeCell ref="K3:N3"/>
    <mergeCell ref="H3:J4"/>
    <mergeCell ref="P4:S4"/>
    <mergeCell ref="T4:X4"/>
    <mergeCell ref="Y4:Z4"/>
  </mergeCells>
  <conditionalFormatting sqref="J15:J1048576">
    <cfRule type="cellIs" dxfId="1" priority="1" operator="greaterThan">
      <formula>2024</formula>
    </cfRule>
  </conditionalFormatting>
  <dataValidations count="3">
    <dataValidation type="whole" operator="greaterThanOrEqual" allowBlank="1" showInputMessage="1" showErrorMessage="1" error="La información debe ser numerica" sqref="K15:O201" xr:uid="{00000000-0002-0000-0300-000000000000}">
      <formula1>0</formula1>
    </dataValidation>
    <dataValidation type="whole" operator="greaterThanOrEqual" allowBlank="1" showInputMessage="1" showErrorMessage="1" error="Debe ser un numero entero" sqref="P15:T1048576" xr:uid="{00000000-0002-0000-0300-000001000000}">
      <formula1>0</formula1>
    </dataValidation>
    <dataValidation type="whole" allowBlank="1" showInputMessage="1" showErrorMessage="1" sqref="Y15:Z1048576" xr:uid="{00000000-0002-0000-0300-000002000000}">
      <formula1>0</formula1>
      <formula2>10000</formula2>
    </dataValidation>
  </dataValidations>
  <pageMargins left="0.7" right="0.7" top="0.75" bottom="0.75" header="0.3" footer="0.3"/>
  <pageSetup orientation="portrait" r:id="rId1"/>
  <ignoredErrors>
    <ignoredError sqref="O15:O201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3000000}">
          <x14:formula1>
            <xm:f>Hoja5!$D$1:$D$12</xm:f>
          </x14:formula1>
          <xm:sqref>I15:I201</xm:sqref>
        </x14:dataValidation>
        <x14:dataValidation type="list" allowBlank="1" showInputMessage="1" showErrorMessage="1" xr:uid="{00000000-0002-0000-0300-000004000000}">
          <x14:formula1>
            <xm:f>Hoja5!$G$1:$G$31</xm:f>
          </x14:formula1>
          <xm:sqref>H15:H201</xm:sqref>
        </x14:dataValidation>
        <x14:dataValidation type="list" allowBlank="1" showInputMessage="1" showErrorMessage="1" xr:uid="{00000000-0002-0000-0300-000005000000}">
          <x14:formula1>
            <xm:f>Hoja5!$A$1:$A$97</xm:f>
          </x14:formula1>
          <xm:sqref>A6:A201</xm:sqref>
        </x14:dataValidation>
        <x14:dataValidation type="list" allowBlank="1" showInputMessage="1" showErrorMessage="1" xr:uid="{00000000-0002-0000-0300-000006000000}">
          <x14:formula1>
            <xm:f>Hoja5!$F$1:$F$2</xm:f>
          </x14:formula1>
          <xm:sqref>J15:J201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FFC000"/>
  </sheetPr>
  <dimension ref="A1:J19"/>
  <sheetViews>
    <sheetView showGridLines="0" topLeftCell="E12" zoomScale="85" zoomScaleNormal="85" workbookViewId="0">
      <selection activeCell="F15" sqref="F15"/>
    </sheetView>
  </sheetViews>
  <sheetFormatPr defaultColWidth="12.625" defaultRowHeight="15.75"/>
  <cols>
    <col min="1" max="1" width="22.75" style="90" hidden="1" customWidth="1"/>
    <col min="2" max="2" width="18.375" style="104" customWidth="1"/>
    <col min="3" max="3" width="60.375" style="104" customWidth="1"/>
    <col min="4" max="4" width="43.25" style="90" customWidth="1"/>
    <col min="5" max="5" width="6.25" style="90" customWidth="1"/>
    <col min="6" max="6" width="35.625" style="90" customWidth="1"/>
    <col min="7" max="10" width="27.25" style="90" customWidth="1"/>
    <col min="11" max="19" width="9.25" style="90" customWidth="1"/>
    <col min="20" max="16384" width="12.625" style="90"/>
  </cols>
  <sheetData>
    <row r="1" spans="1:10" s="42" customFormat="1" ht="74.45" customHeight="1">
      <c r="B1" s="285" t="s">
        <v>136</v>
      </c>
      <c r="C1" s="285"/>
      <c r="D1" s="285"/>
      <c r="E1" s="57"/>
      <c r="F1" s="57"/>
      <c r="G1" s="57"/>
      <c r="H1" s="57"/>
      <c r="I1" s="57"/>
      <c r="J1" s="57"/>
    </row>
    <row r="2" spans="1:10" s="42" customFormat="1" ht="31.5" customHeight="1">
      <c r="B2" s="91"/>
      <c r="C2" s="91"/>
    </row>
    <row r="3" spans="1:10" s="42" customFormat="1" ht="51" customHeight="1">
      <c r="A3" s="92" t="s">
        <v>4</v>
      </c>
      <c r="B3" s="92" t="s">
        <v>137</v>
      </c>
      <c r="C3" s="92" t="s">
        <v>138</v>
      </c>
      <c r="D3" s="92" t="s">
        <v>139</v>
      </c>
      <c r="E3" s="92" t="s">
        <v>140</v>
      </c>
      <c r="F3" s="92" t="s">
        <v>141</v>
      </c>
      <c r="G3" s="92" t="s">
        <v>142</v>
      </c>
      <c r="H3" s="93" t="s">
        <v>143</v>
      </c>
      <c r="I3" s="93" t="s">
        <v>144</v>
      </c>
      <c r="J3" s="92" t="s">
        <v>145</v>
      </c>
    </row>
    <row r="4" spans="1:10" ht="73.900000000000006" customHeight="1">
      <c r="A4" s="84" t="str">
        <f>'2. MATRÍCULA'!$C$6</f>
        <v>TUNJA</v>
      </c>
      <c r="B4" s="315" t="s">
        <v>146</v>
      </c>
      <c r="C4" s="323" t="s">
        <v>147</v>
      </c>
      <c r="D4" s="305" t="s">
        <v>148</v>
      </c>
      <c r="E4" s="259">
        <v>1</v>
      </c>
      <c r="F4" s="260" t="s">
        <v>149</v>
      </c>
      <c r="G4" s="260" t="s">
        <v>150</v>
      </c>
      <c r="H4" s="261">
        <v>45294</v>
      </c>
      <c r="I4" s="260" t="s">
        <v>151</v>
      </c>
      <c r="J4" s="260" t="s">
        <v>152</v>
      </c>
    </row>
    <row r="5" spans="1:10" ht="73.900000000000006" customHeight="1">
      <c r="A5" s="84" t="str">
        <f>'2. MATRÍCULA'!$C$6</f>
        <v>TUNJA</v>
      </c>
      <c r="B5" s="315"/>
      <c r="C5" s="324"/>
      <c r="D5" s="306"/>
      <c r="E5" s="262">
        <v>2</v>
      </c>
      <c r="F5" s="263" t="s">
        <v>153</v>
      </c>
      <c r="G5" s="263" t="s">
        <v>154</v>
      </c>
      <c r="H5" s="264">
        <v>45325</v>
      </c>
      <c r="I5" s="264">
        <v>45303</v>
      </c>
      <c r="J5" s="263" t="s">
        <v>152</v>
      </c>
    </row>
    <row r="6" spans="1:10" s="94" customFormat="1" ht="73.900000000000006" customHeight="1">
      <c r="A6" s="84" t="str">
        <f>'2. MATRÍCULA'!$C$6</f>
        <v>TUNJA</v>
      </c>
      <c r="B6" s="315"/>
      <c r="C6" s="325"/>
      <c r="D6" s="307"/>
      <c r="E6" s="262">
        <v>3</v>
      </c>
      <c r="F6" s="263" t="s">
        <v>155</v>
      </c>
      <c r="G6" s="263" t="s">
        <v>156</v>
      </c>
      <c r="H6" s="264">
        <v>45354</v>
      </c>
      <c r="I6" s="264">
        <v>45334</v>
      </c>
      <c r="J6" s="263" t="s">
        <v>157</v>
      </c>
    </row>
    <row r="7" spans="1:10" ht="73.900000000000006" customHeight="1">
      <c r="A7" s="84" t="str">
        <f>'2. MATRÍCULA'!$C$6</f>
        <v>TUNJA</v>
      </c>
      <c r="B7" s="318" t="s">
        <v>30</v>
      </c>
      <c r="C7" s="320" t="s">
        <v>158</v>
      </c>
      <c r="D7" s="308" t="s">
        <v>159</v>
      </c>
      <c r="E7" s="95">
        <v>1</v>
      </c>
      <c r="F7" s="172" t="s">
        <v>160</v>
      </c>
      <c r="G7" s="96" t="s">
        <v>161</v>
      </c>
      <c r="H7" s="97">
        <v>44938</v>
      </c>
      <c r="I7" s="97"/>
      <c r="J7" s="96" t="s">
        <v>162</v>
      </c>
    </row>
    <row r="8" spans="1:10" ht="73.900000000000006" customHeight="1">
      <c r="A8" s="84" t="str">
        <f>'2. MATRÍCULA'!$C$6</f>
        <v>TUNJA</v>
      </c>
      <c r="B8" s="318"/>
      <c r="C8" s="321"/>
      <c r="D8" s="309"/>
      <c r="E8" s="95">
        <v>2</v>
      </c>
      <c r="F8" s="172" t="s">
        <v>163</v>
      </c>
      <c r="G8" s="96" t="s">
        <v>164</v>
      </c>
      <c r="H8" s="97">
        <v>45325</v>
      </c>
      <c r="I8" s="97">
        <v>45449</v>
      </c>
      <c r="J8" s="96" t="s">
        <v>162</v>
      </c>
    </row>
    <row r="9" spans="1:10" s="94" customFormat="1" ht="73.900000000000006" customHeight="1">
      <c r="A9" s="84" t="str">
        <f>'2. MATRÍCULA'!$C$6</f>
        <v>TUNJA</v>
      </c>
      <c r="B9" s="318"/>
      <c r="C9" s="322"/>
      <c r="D9" s="310"/>
      <c r="E9" s="95">
        <v>3</v>
      </c>
      <c r="F9" s="265" t="s">
        <v>165</v>
      </c>
      <c r="G9" s="96" t="s">
        <v>166</v>
      </c>
      <c r="H9" s="97">
        <v>45449</v>
      </c>
      <c r="I9" s="97">
        <v>45449</v>
      </c>
      <c r="J9" s="96" t="s">
        <v>162</v>
      </c>
    </row>
    <row r="10" spans="1:10" ht="73.900000000000006" customHeight="1">
      <c r="A10" s="84" t="str">
        <f>'2. MATRÍCULA'!$C$6</f>
        <v>TUNJA</v>
      </c>
      <c r="B10" s="319" t="s">
        <v>35</v>
      </c>
      <c r="C10" s="311" t="s">
        <v>167</v>
      </c>
      <c r="D10" s="311" t="s">
        <v>168</v>
      </c>
      <c r="E10" s="98">
        <v>1</v>
      </c>
      <c r="F10" s="99" t="s">
        <v>169</v>
      </c>
      <c r="G10" s="99" t="s">
        <v>170</v>
      </c>
      <c r="H10" s="100">
        <v>45324</v>
      </c>
      <c r="I10" s="100" t="s">
        <v>171</v>
      </c>
      <c r="J10" s="99"/>
    </row>
    <row r="11" spans="1:10" ht="73.900000000000006" customHeight="1">
      <c r="A11" s="84" t="str">
        <f>'2. MATRÍCULA'!$C$6</f>
        <v>TUNJA</v>
      </c>
      <c r="B11" s="319"/>
      <c r="C11" s="312"/>
      <c r="D11" s="312"/>
      <c r="E11" s="98">
        <v>2</v>
      </c>
      <c r="F11" s="99" t="s">
        <v>172</v>
      </c>
      <c r="G11" s="99" t="s">
        <v>173</v>
      </c>
      <c r="H11" s="100" t="s">
        <v>174</v>
      </c>
      <c r="I11" s="100" t="s">
        <v>175</v>
      </c>
      <c r="J11" s="99"/>
    </row>
    <row r="12" spans="1:10" s="94" customFormat="1" ht="135" customHeight="1">
      <c r="A12" s="84" t="str">
        <f>'2. MATRÍCULA'!$C$6</f>
        <v>TUNJA</v>
      </c>
      <c r="B12" s="319"/>
      <c r="C12" s="313"/>
      <c r="D12" s="313"/>
      <c r="E12" s="98">
        <v>3</v>
      </c>
      <c r="F12" s="99" t="s">
        <v>176</v>
      </c>
      <c r="G12" s="99" t="s">
        <v>177</v>
      </c>
      <c r="H12" s="100" t="s">
        <v>174</v>
      </c>
      <c r="I12" s="100" t="s">
        <v>175</v>
      </c>
      <c r="J12" s="99"/>
    </row>
    <row r="13" spans="1:10" ht="47.25" customHeight="1">
      <c r="A13" s="84" t="str">
        <f>'2. MATRÍCULA'!$C$6</f>
        <v>TUNJA</v>
      </c>
      <c r="B13" s="314" t="s">
        <v>39</v>
      </c>
      <c r="C13" s="326" t="s">
        <v>178</v>
      </c>
      <c r="D13" s="316" t="s">
        <v>179</v>
      </c>
      <c r="E13" s="101">
        <v>1</v>
      </c>
      <c r="F13" s="102" t="s">
        <v>180</v>
      </c>
      <c r="G13" s="102"/>
      <c r="H13" s="103"/>
      <c r="I13" s="103"/>
      <c r="J13" s="102"/>
    </row>
    <row r="14" spans="1:10" ht="73.900000000000006" customHeight="1">
      <c r="A14" s="84" t="str">
        <f>'2. MATRÍCULA'!$C$6</f>
        <v>TUNJA</v>
      </c>
      <c r="B14" s="314"/>
      <c r="C14" s="327"/>
      <c r="D14" s="317"/>
      <c r="E14" s="101">
        <v>2</v>
      </c>
      <c r="F14" s="102" t="s">
        <v>181</v>
      </c>
      <c r="G14" s="102"/>
      <c r="H14" s="103"/>
      <c r="I14" s="103"/>
      <c r="J14" s="102"/>
    </row>
    <row r="15" spans="1:10" s="94" customFormat="1" ht="97.5" customHeight="1">
      <c r="A15" s="84" t="str">
        <f>'2. MATRÍCULA'!$C$6</f>
        <v>TUNJA</v>
      </c>
      <c r="B15" s="314"/>
      <c r="C15" s="328"/>
      <c r="D15" s="317"/>
      <c r="E15" s="101"/>
      <c r="F15" s="102" t="s">
        <v>182</v>
      </c>
      <c r="G15" s="102"/>
      <c r="H15" s="103"/>
      <c r="I15" s="103"/>
      <c r="J15" s="102"/>
    </row>
    <row r="16" spans="1:10">
      <c r="D16" s="204"/>
    </row>
    <row r="17" spans="4:4">
      <c r="D17" s="204"/>
    </row>
    <row r="18" spans="4:4">
      <c r="D18" s="204"/>
    </row>
    <row r="19" spans="4:4">
      <c r="D19" s="205"/>
    </row>
  </sheetData>
  <mergeCells count="13">
    <mergeCell ref="B1:D1"/>
    <mergeCell ref="D4:D6"/>
    <mergeCell ref="D7:D9"/>
    <mergeCell ref="D10:D12"/>
    <mergeCell ref="B13:B15"/>
    <mergeCell ref="B4:B6"/>
    <mergeCell ref="D13:D15"/>
    <mergeCell ref="B7:B9"/>
    <mergeCell ref="B10:B12"/>
    <mergeCell ref="C7:C9"/>
    <mergeCell ref="C4:C6"/>
    <mergeCell ref="C10:C12"/>
    <mergeCell ref="C13:C15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92D050"/>
  </sheetPr>
  <dimension ref="A1:T8"/>
  <sheetViews>
    <sheetView showGridLines="0" topLeftCell="B4" zoomScale="55" zoomScaleNormal="55" workbookViewId="0">
      <selection activeCell="A6" sqref="A6:XFD6"/>
    </sheetView>
  </sheetViews>
  <sheetFormatPr defaultColWidth="12.625" defaultRowHeight="15"/>
  <cols>
    <col min="1" max="1" width="14.875" style="90" hidden="1" customWidth="1"/>
    <col min="2" max="2" width="21.625" style="90" customWidth="1"/>
    <col min="3" max="3" width="26.75" style="90" customWidth="1"/>
    <col min="4" max="8" width="38.625" style="90" customWidth="1"/>
    <col min="9" max="10" width="27.875" style="90" customWidth="1"/>
    <col min="11" max="11" width="32.375" style="90" customWidth="1"/>
    <col min="12" max="12" width="27.25" style="90" customWidth="1"/>
    <col min="13" max="20" width="15.5" style="90" customWidth="1"/>
    <col min="21" max="21" width="9.25" style="90" customWidth="1"/>
    <col min="22" max="16384" width="12.625" style="90"/>
  </cols>
  <sheetData>
    <row r="1" spans="1:20" s="42" customFormat="1" ht="74.45" customHeight="1">
      <c r="B1" s="330" t="s">
        <v>183</v>
      </c>
      <c r="C1" s="330"/>
      <c r="D1" s="330"/>
      <c r="E1" s="330"/>
      <c r="F1" s="56"/>
      <c r="G1" s="56"/>
      <c r="H1" s="56"/>
      <c r="I1" s="57"/>
      <c r="J1" s="57"/>
      <c r="K1" s="57"/>
    </row>
    <row r="2" spans="1:20" s="42" customFormat="1" ht="31.5" customHeight="1">
      <c r="B2" s="78" t="s">
        <v>184</v>
      </c>
      <c r="L2" s="79"/>
      <c r="M2" s="329" t="s">
        <v>185</v>
      </c>
      <c r="N2" s="329"/>
      <c r="O2" s="329"/>
      <c r="P2" s="329"/>
      <c r="Q2" s="329"/>
      <c r="R2" s="329"/>
      <c r="S2" s="329"/>
      <c r="T2" s="329"/>
    </row>
    <row r="3" spans="1:20" s="83" customFormat="1" ht="115.9" customHeight="1">
      <c r="A3" s="80" t="s">
        <v>4</v>
      </c>
      <c r="B3" s="80" t="s">
        <v>186</v>
      </c>
      <c r="C3" s="80" t="s">
        <v>187</v>
      </c>
      <c r="D3" s="80" t="s">
        <v>188</v>
      </c>
      <c r="E3" s="80" t="s">
        <v>189</v>
      </c>
      <c r="F3" s="80" t="s">
        <v>190</v>
      </c>
      <c r="G3" s="80" t="s">
        <v>191</v>
      </c>
      <c r="H3" s="80" t="s">
        <v>192</v>
      </c>
      <c r="I3" s="80" t="s">
        <v>193</v>
      </c>
      <c r="J3" s="80" t="s">
        <v>194</v>
      </c>
      <c r="K3" s="80" t="s">
        <v>195</v>
      </c>
      <c r="L3" s="81" t="s">
        <v>196</v>
      </c>
      <c r="M3" s="82" t="s">
        <v>197</v>
      </c>
      <c r="N3" s="82" t="s">
        <v>198</v>
      </c>
      <c r="O3" s="82" t="s">
        <v>199</v>
      </c>
      <c r="P3" s="82" t="s">
        <v>200</v>
      </c>
      <c r="Q3" s="82" t="s">
        <v>201</v>
      </c>
      <c r="R3" s="82" t="s">
        <v>202</v>
      </c>
      <c r="S3" s="82" t="s">
        <v>203</v>
      </c>
      <c r="T3" s="82" t="s">
        <v>204</v>
      </c>
    </row>
    <row r="4" spans="1:20" s="89" customFormat="1" ht="126.6" customHeight="1">
      <c r="A4" s="84" t="str">
        <f>'2. MATRÍCULA'!$C$6</f>
        <v>TUNJA</v>
      </c>
      <c r="B4" s="162">
        <v>1</v>
      </c>
      <c r="C4" s="163" t="s">
        <v>205</v>
      </c>
      <c r="D4" s="164" t="s">
        <v>206</v>
      </c>
      <c r="E4" s="165" t="s">
        <v>207</v>
      </c>
      <c r="F4" s="165" t="s">
        <v>208</v>
      </c>
      <c r="G4" s="163" t="s">
        <v>209</v>
      </c>
      <c r="H4" s="165" t="s">
        <v>210</v>
      </c>
      <c r="I4" s="165" t="s">
        <v>211</v>
      </c>
      <c r="J4" s="165" t="s">
        <v>212</v>
      </c>
      <c r="K4" s="165" t="s">
        <v>213</v>
      </c>
      <c r="L4" s="165" t="s">
        <v>214</v>
      </c>
      <c r="M4" s="166" t="s">
        <v>215</v>
      </c>
      <c r="N4" s="166" t="s">
        <v>215</v>
      </c>
      <c r="O4" s="166" t="s">
        <v>215</v>
      </c>
      <c r="P4" s="166" t="s">
        <v>215</v>
      </c>
      <c r="Q4" s="166" t="s">
        <v>215</v>
      </c>
      <c r="R4" s="166" t="s">
        <v>215</v>
      </c>
      <c r="S4" s="166" t="s">
        <v>215</v>
      </c>
      <c r="T4" s="166" t="s">
        <v>121</v>
      </c>
    </row>
    <row r="5" spans="1:20" s="89" customFormat="1" ht="126.6" customHeight="1">
      <c r="A5" s="84" t="str">
        <f>'2. MATRÍCULA'!$C$6</f>
        <v>TUNJA</v>
      </c>
      <c r="B5" s="167">
        <v>2</v>
      </c>
      <c r="C5" s="168" t="s">
        <v>216</v>
      </c>
      <c r="D5" s="169" t="s">
        <v>217</v>
      </c>
      <c r="E5" s="168" t="s">
        <v>218</v>
      </c>
      <c r="F5" s="168" t="s">
        <v>208</v>
      </c>
      <c r="G5" s="170" t="s">
        <v>209</v>
      </c>
      <c r="H5" s="168" t="s">
        <v>219</v>
      </c>
      <c r="I5" s="168" t="s">
        <v>220</v>
      </c>
      <c r="J5" s="168" t="s">
        <v>221</v>
      </c>
      <c r="K5" s="168" t="s">
        <v>222</v>
      </c>
      <c r="L5" s="168" t="s">
        <v>214</v>
      </c>
      <c r="M5" s="171" t="s">
        <v>121</v>
      </c>
      <c r="N5" s="171" t="s">
        <v>215</v>
      </c>
      <c r="O5" s="171" t="s">
        <v>215</v>
      </c>
      <c r="P5" s="171" t="s">
        <v>215</v>
      </c>
      <c r="Q5" s="171" t="s">
        <v>121</v>
      </c>
      <c r="R5" s="171" t="s">
        <v>215</v>
      </c>
      <c r="S5" s="171" t="s">
        <v>215</v>
      </c>
      <c r="T5" s="171" t="s">
        <v>121</v>
      </c>
    </row>
    <row r="6" spans="1:20" s="89" customFormat="1" ht="126.6" customHeight="1">
      <c r="A6" s="84" t="str">
        <f>'2. MATRÍCULA'!$C$6</f>
        <v>TUNJA</v>
      </c>
      <c r="B6" s="85">
        <v>4</v>
      </c>
      <c r="C6" s="84"/>
      <c r="D6" s="86"/>
      <c r="E6" s="87"/>
      <c r="F6" s="87"/>
      <c r="G6" s="87"/>
      <c r="H6" s="87"/>
      <c r="I6" s="87"/>
      <c r="J6" s="87"/>
      <c r="K6" s="87"/>
      <c r="L6" s="87"/>
      <c r="M6" s="88"/>
      <c r="N6" s="88"/>
      <c r="O6" s="88"/>
      <c r="P6" s="88"/>
      <c r="Q6" s="88"/>
      <c r="R6" s="88"/>
      <c r="S6" s="88"/>
      <c r="T6" s="88"/>
    </row>
    <row r="7" spans="1:20" s="89" customFormat="1" ht="126.6" customHeight="1">
      <c r="A7" s="84" t="str">
        <f>'2. MATRÍCULA'!$C$6</f>
        <v>TUNJA</v>
      </c>
      <c r="B7" s="85">
        <v>5</v>
      </c>
      <c r="C7" s="84"/>
      <c r="D7" s="86"/>
      <c r="E7" s="87"/>
      <c r="F7" s="87"/>
      <c r="G7" s="87"/>
      <c r="H7" s="87"/>
      <c r="I7" s="87"/>
      <c r="J7" s="87"/>
      <c r="K7" s="87"/>
      <c r="L7" s="87"/>
      <c r="M7" s="88"/>
      <c r="N7" s="88"/>
      <c r="O7" s="88"/>
      <c r="P7" s="88"/>
      <c r="Q7" s="88"/>
      <c r="R7" s="88"/>
      <c r="S7" s="88"/>
      <c r="T7" s="88"/>
    </row>
    <row r="8" spans="1:20" s="89" customFormat="1" ht="126.6" customHeight="1">
      <c r="A8" s="84" t="str">
        <f>'2. MATRÍCULA'!$C$6</f>
        <v>TUNJA</v>
      </c>
      <c r="B8" s="85">
        <v>6</v>
      </c>
      <c r="C8" s="84"/>
      <c r="D8" s="86"/>
      <c r="E8" s="87"/>
      <c r="F8" s="87"/>
      <c r="G8" s="87"/>
      <c r="H8" s="87"/>
      <c r="I8" s="87"/>
      <c r="J8" s="87"/>
      <c r="K8" s="87"/>
      <c r="L8" s="87"/>
      <c r="M8" s="88"/>
      <c r="N8" s="88"/>
      <c r="O8" s="88"/>
      <c r="P8" s="88"/>
      <c r="Q8" s="88"/>
      <c r="R8" s="88"/>
      <c r="S8" s="88"/>
      <c r="T8" s="88"/>
    </row>
  </sheetData>
  <mergeCells count="2">
    <mergeCell ref="M2:T2"/>
    <mergeCell ref="B1:E1"/>
  </mergeCell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Hoja5!$C$1:$C$2</xm:f>
          </x14:formula1>
          <xm:sqref>M6:T8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A1:V6"/>
  <sheetViews>
    <sheetView showGridLines="0" topLeftCell="B1" zoomScale="70" zoomScaleNormal="70" workbookViewId="0">
      <selection activeCell="B3" sqref="B3"/>
    </sheetView>
  </sheetViews>
  <sheetFormatPr defaultColWidth="12.625" defaultRowHeight="14.25"/>
  <cols>
    <col min="1" max="1" width="14.875" style="3" hidden="1" customWidth="1"/>
    <col min="2" max="2" width="19.25" style="3" customWidth="1"/>
    <col min="3" max="3" width="26.75" style="3" customWidth="1"/>
    <col min="4" max="8" width="38.75" style="3" customWidth="1"/>
    <col min="9" max="9" width="30.5" style="3" customWidth="1"/>
    <col min="10" max="11" width="37.25" style="3" customWidth="1"/>
    <col min="12" max="12" width="27.25" style="3" customWidth="1"/>
    <col min="13" max="22" width="15.5" style="3" customWidth="1"/>
    <col min="23" max="16384" width="12.625" style="3"/>
  </cols>
  <sheetData>
    <row r="1" spans="1:22" customFormat="1" ht="74.45" customHeight="1">
      <c r="B1" s="331" t="s">
        <v>223</v>
      </c>
      <c r="C1" s="331"/>
      <c r="D1" s="331"/>
      <c r="E1" s="331"/>
      <c r="F1" s="331"/>
      <c r="G1" s="331"/>
      <c r="H1" s="331"/>
      <c r="I1" s="2"/>
      <c r="J1" s="2"/>
      <c r="K1" s="2"/>
      <c r="L1" s="2"/>
    </row>
    <row r="2" spans="1:22" customFormat="1" ht="31.5" customHeight="1">
      <c r="B2" s="13" t="s">
        <v>224</v>
      </c>
      <c r="M2" s="332" t="s">
        <v>225</v>
      </c>
      <c r="N2" s="332"/>
      <c r="O2" s="332"/>
      <c r="P2" s="332"/>
      <c r="Q2" s="332"/>
      <c r="R2" s="332"/>
      <c r="S2" s="332"/>
      <c r="T2" s="332"/>
      <c r="U2" s="332"/>
      <c r="V2" s="332"/>
    </row>
    <row r="3" spans="1:22" s="4" customFormat="1" ht="115.15" customHeight="1">
      <c r="A3" s="5" t="s">
        <v>4</v>
      </c>
      <c r="B3" s="5" t="s">
        <v>226</v>
      </c>
      <c r="C3" s="5" t="s">
        <v>227</v>
      </c>
      <c r="D3" s="5" t="s">
        <v>188</v>
      </c>
      <c r="E3" s="5" t="s">
        <v>228</v>
      </c>
      <c r="F3" s="5" t="s">
        <v>229</v>
      </c>
      <c r="G3" s="5" t="s">
        <v>230</v>
      </c>
      <c r="H3" s="5" t="s">
        <v>231</v>
      </c>
      <c r="I3" s="5" t="s">
        <v>232</v>
      </c>
      <c r="J3" s="5" t="s">
        <v>233</v>
      </c>
      <c r="K3" s="5" t="s">
        <v>234</v>
      </c>
      <c r="L3" s="5" t="s">
        <v>235</v>
      </c>
      <c r="M3" s="12" t="s">
        <v>236</v>
      </c>
      <c r="N3" s="12" t="s">
        <v>237</v>
      </c>
      <c r="O3" s="12" t="s">
        <v>238</v>
      </c>
      <c r="P3" s="12" t="s">
        <v>202</v>
      </c>
      <c r="Q3" s="12" t="s">
        <v>239</v>
      </c>
      <c r="R3" s="12" t="s">
        <v>198</v>
      </c>
      <c r="S3" s="12" t="s">
        <v>240</v>
      </c>
      <c r="T3" s="12" t="s">
        <v>241</v>
      </c>
      <c r="U3" s="12" t="s">
        <v>203</v>
      </c>
      <c r="V3" s="12" t="s">
        <v>204</v>
      </c>
    </row>
    <row r="4" spans="1:22" s="9" customFormat="1" ht="126.6" customHeight="1">
      <c r="A4" s="10" t="str">
        <f>'2. MATRÍCULA'!$C$6</f>
        <v>TUNJA</v>
      </c>
      <c r="B4" s="11">
        <v>1</v>
      </c>
      <c r="C4" s="10"/>
      <c r="D4" s="10"/>
      <c r="E4" s="10"/>
      <c r="F4" s="10"/>
      <c r="G4" s="10"/>
      <c r="H4" s="6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V4" s="8"/>
    </row>
    <row r="5" spans="1:22" s="9" customFormat="1" ht="126.6" customHeight="1">
      <c r="A5" s="10" t="str">
        <f>'2. MATRÍCULA'!$C$6</f>
        <v>TUNJA</v>
      </c>
      <c r="B5" s="11">
        <v>2</v>
      </c>
      <c r="C5" s="10"/>
      <c r="D5" s="10"/>
      <c r="E5" s="10"/>
      <c r="F5" s="10"/>
      <c r="G5" s="10"/>
      <c r="H5" s="6"/>
      <c r="I5" s="7"/>
      <c r="J5" s="7"/>
      <c r="K5" s="7"/>
      <c r="L5" s="7"/>
      <c r="M5" s="7"/>
      <c r="N5" s="7"/>
      <c r="O5" s="8"/>
      <c r="P5" s="8"/>
      <c r="Q5" s="8"/>
      <c r="R5" s="8"/>
      <c r="S5" s="8"/>
      <c r="T5" s="8"/>
      <c r="U5" s="8"/>
      <c r="V5" s="8"/>
    </row>
    <row r="6" spans="1:22" s="9" customFormat="1" ht="126.6" customHeight="1">
      <c r="A6" s="10" t="str">
        <f>'2. MATRÍCULA'!$C$6</f>
        <v>TUNJA</v>
      </c>
      <c r="B6" s="11">
        <v>3</v>
      </c>
      <c r="C6" s="10"/>
      <c r="D6" s="10"/>
      <c r="E6" s="10"/>
      <c r="F6" s="10"/>
      <c r="G6" s="10"/>
      <c r="H6" s="6"/>
      <c r="I6" s="7"/>
      <c r="J6" s="7"/>
      <c r="K6" s="7"/>
      <c r="L6" s="7"/>
      <c r="M6" s="7"/>
      <c r="N6" s="7"/>
      <c r="O6" s="8"/>
      <c r="P6" s="8"/>
      <c r="Q6" s="8"/>
      <c r="R6" s="8"/>
      <c r="S6" s="8"/>
      <c r="T6" s="8"/>
      <c r="U6" s="8"/>
      <c r="V6" s="8"/>
    </row>
  </sheetData>
  <mergeCells count="2">
    <mergeCell ref="B1:H1"/>
    <mergeCell ref="M2:V2"/>
  </mergeCells>
  <pageMargins left="0.7" right="0.7" top="0.75" bottom="0.75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>
    <tabColor rgb="FF92D050"/>
  </sheetPr>
  <dimension ref="A1:AA98"/>
  <sheetViews>
    <sheetView showGridLines="0" zoomScale="70" zoomScaleNormal="70" workbookViewId="0">
      <pane ySplit="4" topLeftCell="A30" activePane="bottomLeft" state="frozen"/>
      <selection pane="bottomLeft" activeCell="A32" sqref="A32"/>
      <selection activeCell="AE91" sqref="AE91"/>
    </sheetView>
  </sheetViews>
  <sheetFormatPr defaultColWidth="10.25" defaultRowHeight="15" customHeight="1"/>
  <cols>
    <col min="1" max="1" width="15.125" style="63" customWidth="1"/>
    <col min="2" max="2" width="10.25" style="63"/>
    <col min="3" max="3" width="17.125" style="64" customWidth="1"/>
    <col min="4" max="4" width="55.5" style="63" customWidth="1"/>
    <col min="5" max="5" width="21.625" style="64" customWidth="1"/>
    <col min="6" max="6" width="30.125" style="63" customWidth="1"/>
    <col min="7" max="7" width="13.75" style="63" customWidth="1"/>
    <col min="8" max="8" width="16.75" style="63" customWidth="1"/>
    <col min="9" max="9" width="22.5" style="65" customWidth="1"/>
    <col min="10" max="11" width="15.5" style="148" customWidth="1"/>
    <col min="12" max="12" width="8.75" style="77" customWidth="1"/>
    <col min="13" max="13" width="10" style="77" customWidth="1"/>
    <col min="14" max="24" width="8.75" style="77" customWidth="1"/>
    <col min="25" max="25" width="13.25" style="77" customWidth="1"/>
    <col min="26" max="26" width="35.25" style="65" customWidth="1"/>
    <col min="27" max="27" width="10.75" style="65" customWidth="1"/>
    <col min="28" max="16384" width="10.25" style="65"/>
  </cols>
  <sheetData>
    <row r="1" spans="1:27" s="42" customFormat="1" ht="74.45" customHeight="1">
      <c r="B1" s="330" t="s">
        <v>242</v>
      </c>
      <c r="C1" s="330"/>
      <c r="D1" s="330"/>
      <c r="E1" s="330"/>
      <c r="F1" s="330"/>
      <c r="G1" s="330"/>
      <c r="H1" s="56"/>
      <c r="I1" s="57"/>
      <c r="J1" s="57"/>
      <c r="K1" s="58"/>
      <c r="L1" s="57"/>
      <c r="M1" s="57"/>
      <c r="N1" s="57"/>
    </row>
    <row r="2" spans="1:27" s="61" customFormat="1" ht="12.75">
      <c r="A2" s="59"/>
      <c r="B2" s="59"/>
      <c r="C2" s="60"/>
      <c r="D2" s="59"/>
      <c r="E2" s="60"/>
      <c r="F2" s="59"/>
      <c r="G2" s="59"/>
      <c r="H2" s="59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2"/>
      <c r="X2" s="62"/>
      <c r="Y2" s="62"/>
    </row>
    <row r="3" spans="1:27">
      <c r="J3" s="65"/>
      <c r="K3" s="65"/>
      <c r="L3" s="333" t="s">
        <v>243</v>
      </c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5"/>
      <c r="AA3" s="42"/>
    </row>
    <row r="4" spans="1:27" s="63" customFormat="1" ht="71.45" customHeight="1">
      <c r="A4" s="25" t="s">
        <v>91</v>
      </c>
      <c r="B4" s="66" t="s">
        <v>244</v>
      </c>
      <c r="C4" s="67" t="s">
        <v>245</v>
      </c>
      <c r="D4" s="66" t="s">
        <v>246</v>
      </c>
      <c r="E4" s="67" t="s">
        <v>247</v>
      </c>
      <c r="F4" s="66" t="s">
        <v>248</v>
      </c>
      <c r="G4" s="66" t="s">
        <v>249</v>
      </c>
      <c r="H4" s="68" t="s">
        <v>250</v>
      </c>
      <c r="I4" s="68" t="s">
        <v>251</v>
      </c>
      <c r="J4" s="69" t="s">
        <v>252</v>
      </c>
      <c r="K4" s="69" t="s">
        <v>253</v>
      </c>
      <c r="L4" s="70" t="s">
        <v>254</v>
      </c>
      <c r="M4" s="70" t="s">
        <v>255</v>
      </c>
      <c r="N4" s="70" t="s">
        <v>256</v>
      </c>
      <c r="O4" s="70" t="s">
        <v>257</v>
      </c>
      <c r="P4" s="70" t="s">
        <v>258</v>
      </c>
      <c r="Q4" s="70" t="s">
        <v>259</v>
      </c>
      <c r="R4" s="70" t="s">
        <v>260</v>
      </c>
      <c r="S4" s="70" t="s">
        <v>261</v>
      </c>
      <c r="T4" s="70" t="s">
        <v>262</v>
      </c>
      <c r="U4" s="70" t="s">
        <v>263</v>
      </c>
      <c r="V4" s="70" t="s">
        <v>264</v>
      </c>
      <c r="W4" s="70" t="s">
        <v>265</v>
      </c>
      <c r="X4" s="70" t="s">
        <v>266</v>
      </c>
      <c r="Y4" s="71" t="s">
        <v>267</v>
      </c>
      <c r="Z4" s="72" t="s">
        <v>268</v>
      </c>
      <c r="AA4" s="73" t="s">
        <v>269</v>
      </c>
    </row>
    <row r="5" spans="1:27">
      <c r="A5" s="33" t="s">
        <v>3</v>
      </c>
      <c r="B5" s="187" t="s">
        <v>3</v>
      </c>
      <c r="C5" s="185">
        <v>115001000367</v>
      </c>
      <c r="D5" s="165" t="s">
        <v>117</v>
      </c>
      <c r="E5" s="185">
        <v>115001000367</v>
      </c>
      <c r="F5" s="165" t="s">
        <v>125</v>
      </c>
      <c r="G5" s="165" t="s">
        <v>119</v>
      </c>
      <c r="H5" s="165" t="s">
        <v>270</v>
      </c>
      <c r="I5" s="163" t="s">
        <v>271</v>
      </c>
      <c r="J5" s="165">
        <v>2</v>
      </c>
      <c r="K5" s="165">
        <v>3</v>
      </c>
      <c r="L5" s="165" t="s">
        <v>121</v>
      </c>
      <c r="M5" s="165" t="s">
        <v>121</v>
      </c>
      <c r="N5" s="165" t="s">
        <v>121</v>
      </c>
      <c r="O5" s="165" t="s">
        <v>121</v>
      </c>
      <c r="P5" s="165" t="s">
        <v>121</v>
      </c>
      <c r="Q5" s="165" t="s">
        <v>121</v>
      </c>
      <c r="R5" s="165" t="s">
        <v>121</v>
      </c>
      <c r="S5" s="165" t="s">
        <v>121</v>
      </c>
      <c r="T5" s="165" t="s">
        <v>121</v>
      </c>
      <c r="U5" s="165">
        <v>20</v>
      </c>
      <c r="V5" s="165" t="s">
        <v>121</v>
      </c>
      <c r="W5" s="165" t="s">
        <v>121</v>
      </c>
      <c r="X5" s="165" t="s">
        <v>121</v>
      </c>
      <c r="Y5" s="188">
        <v>20</v>
      </c>
      <c r="Z5" s="165" t="s">
        <v>269</v>
      </c>
      <c r="AA5" s="165" t="s">
        <v>272</v>
      </c>
    </row>
    <row r="6" spans="1:27">
      <c r="A6" s="33" t="s">
        <v>3</v>
      </c>
      <c r="B6" s="189" t="s">
        <v>3</v>
      </c>
      <c r="C6" s="210">
        <v>115001000367</v>
      </c>
      <c r="D6" s="168" t="s">
        <v>117</v>
      </c>
      <c r="E6" s="210">
        <v>115001000367</v>
      </c>
      <c r="F6" s="168" t="s">
        <v>125</v>
      </c>
      <c r="G6" s="168" t="s">
        <v>119</v>
      </c>
      <c r="H6" s="168" t="s">
        <v>270</v>
      </c>
      <c r="I6" s="170" t="s">
        <v>271</v>
      </c>
      <c r="J6" s="168">
        <v>2</v>
      </c>
      <c r="K6" s="168">
        <v>3</v>
      </c>
      <c r="L6" s="168" t="s">
        <v>121</v>
      </c>
      <c r="M6" s="168" t="s">
        <v>121</v>
      </c>
      <c r="N6" s="168" t="s">
        <v>121</v>
      </c>
      <c r="O6" s="168" t="s">
        <v>121</v>
      </c>
      <c r="P6" s="168" t="s">
        <v>121</v>
      </c>
      <c r="Q6" s="168" t="s">
        <v>121</v>
      </c>
      <c r="R6" s="168" t="s">
        <v>121</v>
      </c>
      <c r="S6" s="168" t="s">
        <v>121</v>
      </c>
      <c r="T6" s="168">
        <v>25</v>
      </c>
      <c r="U6" s="168" t="s">
        <v>121</v>
      </c>
      <c r="V6" s="168" t="s">
        <v>121</v>
      </c>
      <c r="W6" s="168" t="s">
        <v>121</v>
      </c>
      <c r="X6" s="168" t="s">
        <v>121</v>
      </c>
      <c r="Y6" s="190">
        <v>25</v>
      </c>
      <c r="Z6" s="168" t="s">
        <v>269</v>
      </c>
      <c r="AA6" s="168" t="s">
        <v>273</v>
      </c>
    </row>
    <row r="7" spans="1:27">
      <c r="A7" s="33" t="s">
        <v>3</v>
      </c>
      <c r="B7" s="189" t="s">
        <v>3</v>
      </c>
      <c r="C7" s="210">
        <v>115001000367</v>
      </c>
      <c r="D7" s="168" t="s">
        <v>117</v>
      </c>
      <c r="E7" s="210">
        <v>115001000367</v>
      </c>
      <c r="F7" s="168" t="s">
        <v>125</v>
      </c>
      <c r="G7" s="168" t="s">
        <v>119</v>
      </c>
      <c r="H7" s="168" t="s">
        <v>270</v>
      </c>
      <c r="I7" s="170" t="s">
        <v>271</v>
      </c>
      <c r="J7" s="168">
        <v>2</v>
      </c>
      <c r="K7" s="168">
        <v>3</v>
      </c>
      <c r="L7" s="168" t="s">
        <v>121</v>
      </c>
      <c r="M7" s="168" t="s">
        <v>121</v>
      </c>
      <c r="N7" s="168" t="s">
        <v>121</v>
      </c>
      <c r="O7" s="168" t="s">
        <v>121</v>
      </c>
      <c r="P7" s="168" t="s">
        <v>121</v>
      </c>
      <c r="Q7" s="168" t="s">
        <v>121</v>
      </c>
      <c r="R7" s="168" t="s">
        <v>121</v>
      </c>
      <c r="S7" s="168">
        <v>25</v>
      </c>
      <c r="T7" s="168" t="s">
        <v>121</v>
      </c>
      <c r="U7" s="168">
        <v>28</v>
      </c>
      <c r="V7" s="168">
        <v>10</v>
      </c>
      <c r="W7" s="168" t="s">
        <v>121</v>
      </c>
      <c r="X7" s="168" t="s">
        <v>121</v>
      </c>
      <c r="Y7" s="190">
        <v>63</v>
      </c>
      <c r="Z7" s="168" t="s">
        <v>198</v>
      </c>
      <c r="AA7" s="168" t="s">
        <v>274</v>
      </c>
    </row>
    <row r="8" spans="1:27">
      <c r="A8" s="33" t="s">
        <v>3</v>
      </c>
      <c r="B8" s="189" t="s">
        <v>3</v>
      </c>
      <c r="C8" s="210">
        <v>115001000367</v>
      </c>
      <c r="D8" s="168" t="s">
        <v>117</v>
      </c>
      <c r="E8" s="211">
        <v>115001001215</v>
      </c>
      <c r="F8" s="168" t="s">
        <v>124</v>
      </c>
      <c r="G8" s="168" t="s">
        <v>119</v>
      </c>
      <c r="H8" s="168" t="s">
        <v>270</v>
      </c>
      <c r="I8" s="170" t="s">
        <v>271</v>
      </c>
      <c r="J8" s="168">
        <v>2</v>
      </c>
      <c r="K8" s="168">
        <v>3</v>
      </c>
      <c r="L8" s="168" t="s">
        <v>121</v>
      </c>
      <c r="M8" s="168" t="s">
        <v>121</v>
      </c>
      <c r="N8" s="168" t="s">
        <v>121</v>
      </c>
      <c r="O8" s="168" t="s">
        <v>121</v>
      </c>
      <c r="P8" s="168">
        <v>20</v>
      </c>
      <c r="Q8" s="168" t="s">
        <v>121</v>
      </c>
      <c r="R8" s="168" t="s">
        <v>121</v>
      </c>
      <c r="S8" s="168" t="s">
        <v>121</v>
      </c>
      <c r="T8" s="168" t="s">
        <v>121</v>
      </c>
      <c r="U8" s="168" t="s">
        <v>121</v>
      </c>
      <c r="V8" s="168" t="s">
        <v>121</v>
      </c>
      <c r="W8" s="168" t="s">
        <v>121</v>
      </c>
      <c r="X8" s="168" t="s">
        <v>121</v>
      </c>
      <c r="Y8" s="190">
        <v>20</v>
      </c>
      <c r="Z8" s="168" t="s">
        <v>200</v>
      </c>
      <c r="AA8" s="168" t="s">
        <v>275</v>
      </c>
    </row>
    <row r="9" spans="1:27">
      <c r="A9" s="33" t="s">
        <v>3</v>
      </c>
      <c r="B9" s="189" t="s">
        <v>3</v>
      </c>
      <c r="C9" s="210">
        <v>115001000367</v>
      </c>
      <c r="D9" s="168" t="s">
        <v>117</v>
      </c>
      <c r="E9" s="211">
        <v>115001001207</v>
      </c>
      <c r="F9" s="168" t="s">
        <v>118</v>
      </c>
      <c r="G9" s="168" t="s">
        <v>119</v>
      </c>
      <c r="H9" s="168" t="s">
        <v>270</v>
      </c>
      <c r="I9" s="168" t="s">
        <v>271</v>
      </c>
      <c r="J9" s="168">
        <v>2</v>
      </c>
      <c r="K9" s="168">
        <v>3</v>
      </c>
      <c r="L9" s="168" t="s">
        <v>121</v>
      </c>
      <c r="M9" s="168" t="s">
        <v>121</v>
      </c>
      <c r="N9" s="168" t="s">
        <v>121</v>
      </c>
      <c r="O9" s="168" t="s">
        <v>121</v>
      </c>
      <c r="P9" s="168" t="s">
        <v>121</v>
      </c>
      <c r="Q9" s="168">
        <v>20</v>
      </c>
      <c r="R9" s="168" t="s">
        <v>121</v>
      </c>
      <c r="S9" s="168" t="s">
        <v>121</v>
      </c>
      <c r="T9" s="168" t="s">
        <v>121</v>
      </c>
      <c r="U9" s="168" t="s">
        <v>121</v>
      </c>
      <c r="V9" s="168" t="s">
        <v>121</v>
      </c>
      <c r="W9" s="168" t="s">
        <v>121</v>
      </c>
      <c r="X9" s="168" t="s">
        <v>121</v>
      </c>
      <c r="Y9" s="190">
        <v>20</v>
      </c>
      <c r="Z9" s="168" t="s">
        <v>200</v>
      </c>
      <c r="AA9" s="168" t="s">
        <v>275</v>
      </c>
    </row>
    <row r="10" spans="1:27">
      <c r="A10" s="33" t="s">
        <v>3</v>
      </c>
      <c r="B10" s="189" t="s">
        <v>3</v>
      </c>
      <c r="C10" s="210">
        <v>115001000367</v>
      </c>
      <c r="D10" s="168" t="s">
        <v>117</v>
      </c>
      <c r="E10" s="211">
        <v>115001000367</v>
      </c>
      <c r="F10" s="168" t="s">
        <v>125</v>
      </c>
      <c r="G10" s="168" t="s">
        <v>119</v>
      </c>
      <c r="H10" s="168" t="s">
        <v>270</v>
      </c>
      <c r="I10" s="168" t="s">
        <v>271</v>
      </c>
      <c r="J10" s="168">
        <v>2</v>
      </c>
      <c r="K10" s="168">
        <v>3</v>
      </c>
      <c r="L10" s="168" t="s">
        <v>121</v>
      </c>
      <c r="M10" s="168" t="s">
        <v>121</v>
      </c>
      <c r="N10" s="168" t="s">
        <v>121</v>
      </c>
      <c r="O10" s="168" t="s">
        <v>121</v>
      </c>
      <c r="P10" s="168" t="s">
        <v>121</v>
      </c>
      <c r="Q10" s="168" t="s">
        <v>121</v>
      </c>
      <c r="R10" s="168" t="s">
        <v>121</v>
      </c>
      <c r="S10" s="168">
        <v>4</v>
      </c>
      <c r="T10" s="168">
        <v>5</v>
      </c>
      <c r="U10" s="168" t="s">
        <v>121</v>
      </c>
      <c r="V10" s="168">
        <v>27</v>
      </c>
      <c r="W10" s="168">
        <v>1</v>
      </c>
      <c r="X10" s="168">
        <v>21</v>
      </c>
      <c r="Y10" s="190">
        <v>58</v>
      </c>
      <c r="Z10" s="168" t="s">
        <v>197</v>
      </c>
      <c r="AA10" s="168" t="s">
        <v>276</v>
      </c>
    </row>
    <row r="11" spans="1:27">
      <c r="A11" s="33" t="s">
        <v>3</v>
      </c>
      <c r="B11" s="189" t="s">
        <v>3</v>
      </c>
      <c r="C11" s="210">
        <v>115001000367</v>
      </c>
      <c r="D11" s="168" t="s">
        <v>117</v>
      </c>
      <c r="E11" s="210">
        <v>115001001207</v>
      </c>
      <c r="F11" s="170" t="s">
        <v>118</v>
      </c>
      <c r="G11" s="168" t="s">
        <v>119</v>
      </c>
      <c r="H11" s="168" t="s">
        <v>270</v>
      </c>
      <c r="I11" s="168" t="s">
        <v>271</v>
      </c>
      <c r="J11" s="168">
        <v>2</v>
      </c>
      <c r="K11" s="168">
        <v>3</v>
      </c>
      <c r="L11" s="168" t="s">
        <v>121</v>
      </c>
      <c r="M11" s="168" t="s">
        <v>121</v>
      </c>
      <c r="N11" s="168" t="s">
        <v>121</v>
      </c>
      <c r="O11" s="168">
        <v>1</v>
      </c>
      <c r="P11" s="168">
        <v>13</v>
      </c>
      <c r="Q11" s="168" t="s">
        <v>121</v>
      </c>
      <c r="R11" s="168" t="s">
        <v>121</v>
      </c>
      <c r="S11" s="168" t="s">
        <v>121</v>
      </c>
      <c r="T11" s="168" t="s">
        <v>121</v>
      </c>
      <c r="U11" s="168" t="s">
        <v>121</v>
      </c>
      <c r="V11" s="168" t="s">
        <v>121</v>
      </c>
      <c r="W11" s="168" t="s">
        <v>121</v>
      </c>
      <c r="X11" s="168" t="s">
        <v>121</v>
      </c>
      <c r="Y11" s="190">
        <v>14</v>
      </c>
      <c r="Z11" s="168" t="s">
        <v>197</v>
      </c>
      <c r="AA11" s="168" t="s">
        <v>276</v>
      </c>
    </row>
    <row r="12" spans="1:27">
      <c r="A12" s="33" t="s">
        <v>3</v>
      </c>
      <c r="B12" s="189" t="s">
        <v>3</v>
      </c>
      <c r="C12" s="210">
        <v>115001000367</v>
      </c>
      <c r="D12" s="168" t="s">
        <v>117</v>
      </c>
      <c r="E12" s="211">
        <v>115001001045</v>
      </c>
      <c r="F12" s="168" t="s">
        <v>123</v>
      </c>
      <c r="G12" s="168" t="s">
        <v>119</v>
      </c>
      <c r="H12" s="168" t="s">
        <v>270</v>
      </c>
      <c r="I12" s="168" t="s">
        <v>271</v>
      </c>
      <c r="J12" s="168">
        <v>2</v>
      </c>
      <c r="K12" s="168">
        <v>3</v>
      </c>
      <c r="L12" s="168" t="s">
        <v>121</v>
      </c>
      <c r="M12" s="168" t="s">
        <v>121</v>
      </c>
      <c r="N12" s="168" t="s">
        <v>121</v>
      </c>
      <c r="O12" s="168" t="s">
        <v>121</v>
      </c>
      <c r="P12" s="168" t="s">
        <v>121</v>
      </c>
      <c r="Q12" s="168">
        <v>3</v>
      </c>
      <c r="R12" s="168">
        <v>6</v>
      </c>
      <c r="S12" s="168" t="s">
        <v>121</v>
      </c>
      <c r="T12" s="168" t="s">
        <v>121</v>
      </c>
      <c r="U12" s="168" t="s">
        <v>121</v>
      </c>
      <c r="V12" s="168" t="s">
        <v>121</v>
      </c>
      <c r="W12" s="168" t="s">
        <v>121</v>
      </c>
      <c r="X12" s="168" t="s">
        <v>121</v>
      </c>
      <c r="Y12" s="190">
        <v>9</v>
      </c>
      <c r="Z12" s="168" t="s">
        <v>197</v>
      </c>
      <c r="AA12" s="168" t="s">
        <v>276</v>
      </c>
    </row>
    <row r="13" spans="1:27">
      <c r="A13" s="33" t="s">
        <v>3</v>
      </c>
      <c r="B13" s="189" t="s">
        <v>3</v>
      </c>
      <c r="C13" s="210">
        <v>115001000367</v>
      </c>
      <c r="D13" s="168" t="s">
        <v>117</v>
      </c>
      <c r="E13" s="211">
        <v>115001001215</v>
      </c>
      <c r="F13" s="168" t="s">
        <v>124</v>
      </c>
      <c r="G13" s="168" t="s">
        <v>119</v>
      </c>
      <c r="H13" s="168" t="s">
        <v>270</v>
      </c>
      <c r="I13" s="168" t="s">
        <v>271</v>
      </c>
      <c r="J13" s="168">
        <v>2</v>
      </c>
      <c r="K13" s="168">
        <v>3</v>
      </c>
      <c r="L13" s="168" t="s">
        <v>121</v>
      </c>
      <c r="M13" s="168" t="s">
        <v>121</v>
      </c>
      <c r="N13" s="168" t="s">
        <v>121</v>
      </c>
      <c r="O13" s="168">
        <v>1</v>
      </c>
      <c r="P13" s="168">
        <v>2</v>
      </c>
      <c r="Q13" s="168" t="s">
        <v>121</v>
      </c>
      <c r="R13" s="168">
        <v>2</v>
      </c>
      <c r="S13" s="168" t="s">
        <v>121</v>
      </c>
      <c r="T13" s="168" t="s">
        <v>121</v>
      </c>
      <c r="U13" s="168" t="s">
        <v>121</v>
      </c>
      <c r="V13" s="168" t="s">
        <v>121</v>
      </c>
      <c r="W13" s="168" t="s">
        <v>121</v>
      </c>
      <c r="X13" s="168" t="s">
        <v>121</v>
      </c>
      <c r="Y13" s="190">
        <v>5</v>
      </c>
      <c r="Z13" s="168" t="s">
        <v>197</v>
      </c>
      <c r="AA13" s="168" t="s">
        <v>276</v>
      </c>
    </row>
    <row r="14" spans="1:27">
      <c r="A14" s="33" t="s">
        <v>3</v>
      </c>
      <c r="B14" s="189" t="s">
        <v>3</v>
      </c>
      <c r="C14" s="210">
        <v>115001000367</v>
      </c>
      <c r="D14" s="207" t="s">
        <v>117</v>
      </c>
      <c r="E14" s="211">
        <v>115001000367</v>
      </c>
      <c r="F14" s="168" t="s">
        <v>125</v>
      </c>
      <c r="G14" s="168" t="s">
        <v>119</v>
      </c>
      <c r="H14" s="168" t="s">
        <v>270</v>
      </c>
      <c r="I14" s="168" t="s">
        <v>271</v>
      </c>
      <c r="J14" s="168">
        <v>2</v>
      </c>
      <c r="K14" s="168">
        <v>3</v>
      </c>
      <c r="L14" s="168" t="s">
        <v>121</v>
      </c>
      <c r="M14" s="168" t="s">
        <v>121</v>
      </c>
      <c r="N14" s="168" t="s">
        <v>121</v>
      </c>
      <c r="O14" s="168" t="s">
        <v>121</v>
      </c>
      <c r="P14" s="168" t="s">
        <v>121</v>
      </c>
      <c r="Q14" s="168" t="s">
        <v>121</v>
      </c>
      <c r="R14" s="168" t="s">
        <v>121</v>
      </c>
      <c r="S14" s="168" t="s">
        <v>121</v>
      </c>
      <c r="T14" s="168" t="s">
        <v>121</v>
      </c>
      <c r="U14" s="168" t="s">
        <v>121</v>
      </c>
      <c r="V14" s="168">
        <v>15</v>
      </c>
      <c r="W14" s="168">
        <v>1</v>
      </c>
      <c r="X14" s="168">
        <v>3</v>
      </c>
      <c r="Y14" s="190">
        <v>19</v>
      </c>
      <c r="Z14" s="168" t="s">
        <v>197</v>
      </c>
      <c r="AA14" s="168" t="s">
        <v>277</v>
      </c>
    </row>
    <row r="15" spans="1:27">
      <c r="A15" s="33" t="s">
        <v>3</v>
      </c>
      <c r="B15" s="189" t="s">
        <v>3</v>
      </c>
      <c r="C15" s="214" t="s">
        <v>278</v>
      </c>
      <c r="D15" s="208" t="s">
        <v>279</v>
      </c>
      <c r="E15" s="212" t="s">
        <v>278</v>
      </c>
      <c r="F15" s="165" t="s">
        <v>125</v>
      </c>
      <c r="G15" s="165" t="s">
        <v>119</v>
      </c>
      <c r="H15" s="165" t="s">
        <v>270</v>
      </c>
      <c r="I15" s="165" t="s">
        <v>271</v>
      </c>
      <c r="J15" s="165">
        <v>3</v>
      </c>
      <c r="K15" s="165">
        <v>2</v>
      </c>
      <c r="L15" s="165" t="s">
        <v>121</v>
      </c>
      <c r="M15" s="165" t="s">
        <v>121</v>
      </c>
      <c r="N15" s="165" t="s">
        <v>121</v>
      </c>
      <c r="O15" s="165" t="s">
        <v>121</v>
      </c>
      <c r="P15" s="165">
        <v>1</v>
      </c>
      <c r="Q15" s="165" t="s">
        <v>121</v>
      </c>
      <c r="R15" s="165">
        <v>2</v>
      </c>
      <c r="S15" s="165" t="s">
        <v>121</v>
      </c>
      <c r="T15" s="165" t="s">
        <v>121</v>
      </c>
      <c r="U15" s="165" t="s">
        <v>121</v>
      </c>
      <c r="V15" s="165" t="s">
        <v>121</v>
      </c>
      <c r="W15" s="165" t="s">
        <v>121</v>
      </c>
      <c r="X15" s="165" t="s">
        <v>121</v>
      </c>
      <c r="Y15" s="188">
        <v>3</v>
      </c>
      <c r="Z15" s="165" t="s">
        <v>197</v>
      </c>
      <c r="AA15" s="165" t="s">
        <v>121</v>
      </c>
    </row>
    <row r="16" spans="1:27">
      <c r="A16" s="33" t="s">
        <v>3</v>
      </c>
      <c r="B16" s="189" t="s">
        <v>3</v>
      </c>
      <c r="C16" s="213">
        <v>115001002017</v>
      </c>
      <c r="D16" s="209" t="s">
        <v>280</v>
      </c>
      <c r="E16" s="211">
        <v>115001002017</v>
      </c>
      <c r="F16" s="168" t="s">
        <v>121</v>
      </c>
      <c r="G16" s="168" t="s">
        <v>119</v>
      </c>
      <c r="H16" s="168" t="s">
        <v>270</v>
      </c>
      <c r="I16" s="168" t="s">
        <v>271</v>
      </c>
      <c r="J16" s="168">
        <v>3</v>
      </c>
      <c r="K16" s="168">
        <v>2</v>
      </c>
      <c r="L16" s="168" t="s">
        <v>121</v>
      </c>
      <c r="M16" s="168" t="s">
        <v>121</v>
      </c>
      <c r="N16" s="168" t="s">
        <v>121</v>
      </c>
      <c r="O16" s="168" t="s">
        <v>121</v>
      </c>
      <c r="P16" s="168">
        <v>1</v>
      </c>
      <c r="Q16" s="168">
        <v>1</v>
      </c>
      <c r="R16" s="168">
        <v>1</v>
      </c>
      <c r="S16" s="168" t="s">
        <v>121</v>
      </c>
      <c r="T16" s="168">
        <v>4</v>
      </c>
      <c r="U16" s="168">
        <v>5</v>
      </c>
      <c r="V16" s="168" t="s">
        <v>121</v>
      </c>
      <c r="W16" s="168">
        <v>2</v>
      </c>
      <c r="X16" s="168">
        <v>23</v>
      </c>
      <c r="Y16" s="190">
        <v>37</v>
      </c>
      <c r="Z16" s="168" t="s">
        <v>197</v>
      </c>
      <c r="AA16" s="168" t="s">
        <v>121</v>
      </c>
    </row>
    <row r="17" spans="1:27">
      <c r="A17" s="33" t="s">
        <v>3</v>
      </c>
      <c r="B17" s="189" t="s">
        <v>3</v>
      </c>
      <c r="C17" s="213">
        <v>115001002602</v>
      </c>
      <c r="D17" s="209" t="s">
        <v>281</v>
      </c>
      <c r="E17" s="211">
        <v>115001002602</v>
      </c>
      <c r="F17" s="168" t="s">
        <v>121</v>
      </c>
      <c r="G17" s="168" t="s">
        <v>119</v>
      </c>
      <c r="H17" s="168" t="s">
        <v>270</v>
      </c>
      <c r="I17" s="168" t="s">
        <v>271</v>
      </c>
      <c r="J17" s="168">
        <v>3</v>
      </c>
      <c r="K17" s="168">
        <v>2</v>
      </c>
      <c r="L17" s="168" t="s">
        <v>121</v>
      </c>
      <c r="M17" s="168" t="s">
        <v>121</v>
      </c>
      <c r="N17" s="168" t="s">
        <v>121</v>
      </c>
      <c r="O17" s="168" t="s">
        <v>121</v>
      </c>
      <c r="P17" s="168" t="s">
        <v>121</v>
      </c>
      <c r="Q17" s="168" t="s">
        <v>121</v>
      </c>
      <c r="R17" s="168" t="s">
        <v>121</v>
      </c>
      <c r="S17" s="168">
        <v>1</v>
      </c>
      <c r="T17" s="168" t="s">
        <v>121</v>
      </c>
      <c r="U17" s="168" t="s">
        <v>121</v>
      </c>
      <c r="V17" s="168">
        <v>1</v>
      </c>
      <c r="W17" s="168" t="s">
        <v>121</v>
      </c>
      <c r="X17" s="168" t="s">
        <v>121</v>
      </c>
      <c r="Y17" s="190">
        <v>2</v>
      </c>
      <c r="Z17" s="168" t="s">
        <v>197</v>
      </c>
      <c r="AA17" s="168" t="s">
        <v>121</v>
      </c>
    </row>
    <row r="18" spans="1:27">
      <c r="A18" s="33" t="s">
        <v>3</v>
      </c>
      <c r="B18" s="189" t="s">
        <v>3</v>
      </c>
      <c r="C18" s="213">
        <v>115001002751</v>
      </c>
      <c r="D18" s="209" t="s">
        <v>282</v>
      </c>
      <c r="E18" s="211">
        <v>115001002751</v>
      </c>
      <c r="F18" s="168" t="s">
        <v>121</v>
      </c>
      <c r="G18" s="168" t="s">
        <v>119</v>
      </c>
      <c r="H18" s="168" t="s">
        <v>270</v>
      </c>
      <c r="I18" s="168" t="s">
        <v>271</v>
      </c>
      <c r="J18" s="168">
        <v>3</v>
      </c>
      <c r="K18" s="168">
        <v>2</v>
      </c>
      <c r="L18" s="168" t="s">
        <v>121</v>
      </c>
      <c r="M18" s="168" t="s">
        <v>121</v>
      </c>
      <c r="N18" s="168" t="s">
        <v>121</v>
      </c>
      <c r="O18" s="168" t="s">
        <v>121</v>
      </c>
      <c r="P18" s="168">
        <v>2</v>
      </c>
      <c r="Q18" s="168" t="s">
        <v>121</v>
      </c>
      <c r="R18" s="168">
        <v>2</v>
      </c>
      <c r="S18" s="168">
        <v>2</v>
      </c>
      <c r="T18" s="168">
        <v>3</v>
      </c>
      <c r="U18" s="168" t="s">
        <v>121</v>
      </c>
      <c r="V18" s="168">
        <v>2</v>
      </c>
      <c r="W18" s="168">
        <v>2</v>
      </c>
      <c r="X18" s="168">
        <v>1</v>
      </c>
      <c r="Y18" s="190">
        <v>14</v>
      </c>
      <c r="Z18" s="168" t="s">
        <v>197</v>
      </c>
      <c r="AA18" s="168" t="s">
        <v>121</v>
      </c>
    </row>
    <row r="19" spans="1:27">
      <c r="A19" s="33" t="s">
        <v>3</v>
      </c>
      <c r="B19" s="189" t="s">
        <v>3</v>
      </c>
      <c r="C19" s="213">
        <v>315001001893</v>
      </c>
      <c r="D19" s="209" t="s">
        <v>283</v>
      </c>
      <c r="E19" s="211">
        <v>315001001893</v>
      </c>
      <c r="F19" s="168" t="s">
        <v>121</v>
      </c>
      <c r="G19" s="168" t="s">
        <v>119</v>
      </c>
      <c r="H19" s="168" t="s">
        <v>270</v>
      </c>
      <c r="I19" s="168" t="s">
        <v>271</v>
      </c>
      <c r="J19" s="168">
        <v>3</v>
      </c>
      <c r="K19" s="168">
        <v>2</v>
      </c>
      <c r="L19" s="168" t="s">
        <v>121</v>
      </c>
      <c r="M19" s="168" t="s">
        <v>121</v>
      </c>
      <c r="N19" s="168">
        <v>2</v>
      </c>
      <c r="O19" s="168" t="s">
        <v>121</v>
      </c>
      <c r="P19" s="168">
        <v>1</v>
      </c>
      <c r="Q19" s="168">
        <v>2</v>
      </c>
      <c r="R19" s="168" t="s">
        <v>121</v>
      </c>
      <c r="S19" s="168">
        <v>3</v>
      </c>
      <c r="T19" s="168" t="s">
        <v>121</v>
      </c>
      <c r="U19" s="168">
        <v>2</v>
      </c>
      <c r="V19" s="168" t="s">
        <v>121</v>
      </c>
      <c r="W19" s="168" t="s">
        <v>121</v>
      </c>
      <c r="X19" s="168">
        <v>1</v>
      </c>
      <c r="Y19" s="190">
        <v>11</v>
      </c>
      <c r="Z19" s="168" t="s">
        <v>197</v>
      </c>
      <c r="AA19" s="168" t="s">
        <v>121</v>
      </c>
    </row>
    <row r="20" spans="1:27">
      <c r="A20" s="33" t="s">
        <v>3</v>
      </c>
      <c r="B20" s="189" t="s">
        <v>3</v>
      </c>
      <c r="C20" s="213">
        <v>115001002807</v>
      </c>
      <c r="D20" s="209" t="s">
        <v>284</v>
      </c>
      <c r="E20" s="211">
        <v>115001002807</v>
      </c>
      <c r="F20" s="168" t="s">
        <v>121</v>
      </c>
      <c r="G20" s="168" t="s">
        <v>119</v>
      </c>
      <c r="H20" s="168" t="s">
        <v>270</v>
      </c>
      <c r="I20" s="168" t="s">
        <v>271</v>
      </c>
      <c r="J20" s="168">
        <v>3</v>
      </c>
      <c r="K20" s="168">
        <v>2</v>
      </c>
      <c r="L20" s="168" t="s">
        <v>121</v>
      </c>
      <c r="M20" s="168" t="s">
        <v>121</v>
      </c>
      <c r="N20" s="168" t="s">
        <v>121</v>
      </c>
      <c r="O20" s="168" t="s">
        <v>121</v>
      </c>
      <c r="P20" s="168" t="s">
        <v>121</v>
      </c>
      <c r="Q20" s="168">
        <v>2</v>
      </c>
      <c r="R20" s="168">
        <v>1</v>
      </c>
      <c r="S20" s="168">
        <v>3</v>
      </c>
      <c r="T20" s="168">
        <v>1</v>
      </c>
      <c r="U20" s="168">
        <v>2</v>
      </c>
      <c r="V20" s="168" t="s">
        <v>121</v>
      </c>
      <c r="W20" s="168" t="s">
        <v>121</v>
      </c>
      <c r="X20" s="168" t="s">
        <v>121</v>
      </c>
      <c r="Y20" s="190">
        <v>9</v>
      </c>
      <c r="Z20" s="168" t="s">
        <v>197</v>
      </c>
      <c r="AA20" s="168" t="s">
        <v>121</v>
      </c>
    </row>
    <row r="21" spans="1:27">
      <c r="A21" s="33" t="s">
        <v>3</v>
      </c>
      <c r="B21" s="189" t="s">
        <v>3</v>
      </c>
      <c r="C21" s="213">
        <v>115001001061</v>
      </c>
      <c r="D21" s="209" t="s">
        <v>285</v>
      </c>
      <c r="E21" s="211">
        <v>115001001061</v>
      </c>
      <c r="F21" s="168" t="s">
        <v>121</v>
      </c>
      <c r="G21" s="168" t="s">
        <v>119</v>
      </c>
      <c r="H21" s="168" t="s">
        <v>270</v>
      </c>
      <c r="I21" s="168" t="s">
        <v>271</v>
      </c>
      <c r="J21" s="168">
        <v>3</v>
      </c>
      <c r="K21" s="168">
        <v>2</v>
      </c>
      <c r="L21" s="168" t="s">
        <v>121</v>
      </c>
      <c r="M21" s="168" t="s">
        <v>121</v>
      </c>
      <c r="N21" s="168">
        <v>11</v>
      </c>
      <c r="O21" s="168">
        <v>13</v>
      </c>
      <c r="P21" s="168" t="s">
        <v>121</v>
      </c>
      <c r="Q21" s="168" t="s">
        <v>121</v>
      </c>
      <c r="R21" s="168" t="s">
        <v>121</v>
      </c>
      <c r="S21" s="168">
        <v>1</v>
      </c>
      <c r="T21" s="168" t="s">
        <v>121</v>
      </c>
      <c r="U21" s="168" t="s">
        <v>121</v>
      </c>
      <c r="V21" s="168" t="s">
        <v>121</v>
      </c>
      <c r="W21" s="168" t="s">
        <v>121</v>
      </c>
      <c r="X21" s="168">
        <v>1</v>
      </c>
      <c r="Y21" s="190">
        <v>26</v>
      </c>
      <c r="Z21" s="168" t="s">
        <v>197</v>
      </c>
      <c r="AA21" s="168" t="s">
        <v>121</v>
      </c>
    </row>
    <row r="22" spans="1:27">
      <c r="A22" s="33" t="s">
        <v>3</v>
      </c>
      <c r="B22" s="189" t="s">
        <v>3</v>
      </c>
      <c r="C22" s="213">
        <v>115001000430</v>
      </c>
      <c r="D22" s="209" t="s">
        <v>286</v>
      </c>
      <c r="E22" s="211">
        <v>115001000430</v>
      </c>
      <c r="F22" s="168" t="s">
        <v>121</v>
      </c>
      <c r="G22" s="168" t="s">
        <v>119</v>
      </c>
      <c r="H22" s="168" t="s">
        <v>270</v>
      </c>
      <c r="I22" s="168" t="s">
        <v>271</v>
      </c>
      <c r="J22" s="168">
        <v>3</v>
      </c>
      <c r="K22" s="168">
        <v>2</v>
      </c>
      <c r="L22" s="168" t="s">
        <v>121</v>
      </c>
      <c r="M22" s="168" t="s">
        <v>121</v>
      </c>
      <c r="N22" s="168">
        <v>1</v>
      </c>
      <c r="O22" s="168">
        <v>1</v>
      </c>
      <c r="P22" s="168">
        <v>1</v>
      </c>
      <c r="Q22" s="168">
        <v>2</v>
      </c>
      <c r="R22" s="168">
        <v>2</v>
      </c>
      <c r="S22" s="168" t="s">
        <v>121</v>
      </c>
      <c r="T22" s="168">
        <v>2</v>
      </c>
      <c r="U22" s="168">
        <v>2</v>
      </c>
      <c r="V22" s="168">
        <v>2</v>
      </c>
      <c r="W22" s="168">
        <v>3</v>
      </c>
      <c r="X22" s="168">
        <v>1</v>
      </c>
      <c r="Y22" s="190">
        <v>17</v>
      </c>
      <c r="Z22" s="168" t="s">
        <v>197</v>
      </c>
      <c r="AA22" s="168" t="s">
        <v>121</v>
      </c>
    </row>
    <row r="23" spans="1:27">
      <c r="A23" s="33" t="s">
        <v>3</v>
      </c>
      <c r="B23" s="189" t="s">
        <v>3</v>
      </c>
      <c r="C23" s="213">
        <v>215001001007</v>
      </c>
      <c r="D23" s="209" t="s">
        <v>287</v>
      </c>
      <c r="E23" s="211">
        <v>215001001007</v>
      </c>
      <c r="F23" s="168" t="s">
        <v>121</v>
      </c>
      <c r="G23" s="168" t="s">
        <v>119</v>
      </c>
      <c r="H23" s="168" t="s">
        <v>270</v>
      </c>
      <c r="I23" s="168" t="s">
        <v>271</v>
      </c>
      <c r="J23" s="168">
        <v>3</v>
      </c>
      <c r="K23" s="168">
        <v>2</v>
      </c>
      <c r="L23" s="168" t="s">
        <v>121</v>
      </c>
      <c r="M23" s="168" t="s">
        <v>121</v>
      </c>
      <c r="N23" s="168" t="s">
        <v>121</v>
      </c>
      <c r="O23" s="168" t="s">
        <v>121</v>
      </c>
      <c r="P23" s="168">
        <v>1</v>
      </c>
      <c r="Q23" s="168" t="s">
        <v>121</v>
      </c>
      <c r="R23" s="168">
        <v>1</v>
      </c>
      <c r="S23" s="168" t="s">
        <v>121</v>
      </c>
      <c r="T23" s="168" t="s">
        <v>121</v>
      </c>
      <c r="U23" s="168" t="s">
        <v>121</v>
      </c>
      <c r="V23" s="168" t="s">
        <v>121</v>
      </c>
      <c r="W23" s="168" t="s">
        <v>121</v>
      </c>
      <c r="X23" s="168" t="s">
        <v>121</v>
      </c>
      <c r="Y23" s="190">
        <v>2</v>
      </c>
      <c r="Z23" s="168" t="s">
        <v>197</v>
      </c>
      <c r="AA23" s="168" t="s">
        <v>121</v>
      </c>
    </row>
    <row r="24" spans="1:27">
      <c r="A24" s="33" t="s">
        <v>3</v>
      </c>
      <c r="B24" s="189" t="s">
        <v>3</v>
      </c>
      <c r="C24" s="213">
        <v>315001001813</v>
      </c>
      <c r="D24" s="209" t="s">
        <v>288</v>
      </c>
      <c r="E24" s="211">
        <v>315001001813</v>
      </c>
      <c r="F24" s="168" t="s">
        <v>121</v>
      </c>
      <c r="G24" s="168" t="s">
        <v>119</v>
      </c>
      <c r="H24" s="168" t="s">
        <v>270</v>
      </c>
      <c r="I24" s="168" t="s">
        <v>271</v>
      </c>
      <c r="J24" s="168">
        <v>3</v>
      </c>
      <c r="K24" s="168">
        <v>2</v>
      </c>
      <c r="L24" s="168" t="s">
        <v>121</v>
      </c>
      <c r="M24" s="168" t="s">
        <v>121</v>
      </c>
      <c r="N24" s="168" t="s">
        <v>121</v>
      </c>
      <c r="O24" s="168" t="s">
        <v>121</v>
      </c>
      <c r="P24" s="168" t="s">
        <v>121</v>
      </c>
      <c r="Q24" s="168" t="s">
        <v>121</v>
      </c>
      <c r="R24" s="168">
        <v>1</v>
      </c>
      <c r="S24" s="168" t="s">
        <v>121</v>
      </c>
      <c r="T24" s="168" t="s">
        <v>121</v>
      </c>
      <c r="U24" s="168">
        <v>1</v>
      </c>
      <c r="V24" s="168">
        <v>1</v>
      </c>
      <c r="W24" s="168" t="s">
        <v>121</v>
      </c>
      <c r="X24" s="168" t="s">
        <v>121</v>
      </c>
      <c r="Y24" s="190">
        <v>3</v>
      </c>
      <c r="Z24" s="168" t="s">
        <v>197</v>
      </c>
      <c r="AA24" s="168" t="s">
        <v>121</v>
      </c>
    </row>
    <row r="25" spans="1:27">
      <c r="A25" s="33" t="s">
        <v>3</v>
      </c>
      <c r="B25" s="189" t="s">
        <v>3</v>
      </c>
      <c r="C25" s="213">
        <v>115001000065</v>
      </c>
      <c r="D25" s="209" t="s">
        <v>289</v>
      </c>
      <c r="E25" s="211">
        <v>115001000065</v>
      </c>
      <c r="F25" s="168" t="s">
        <v>121</v>
      </c>
      <c r="G25" s="168" t="s">
        <v>119</v>
      </c>
      <c r="H25" s="168" t="s">
        <v>270</v>
      </c>
      <c r="I25" s="168" t="s">
        <v>271</v>
      </c>
      <c r="J25" s="168">
        <v>3</v>
      </c>
      <c r="K25" s="168">
        <v>2</v>
      </c>
      <c r="L25" s="168" t="s">
        <v>121</v>
      </c>
      <c r="M25" s="168" t="s">
        <v>121</v>
      </c>
      <c r="N25" s="168" t="s">
        <v>121</v>
      </c>
      <c r="O25" s="168" t="s">
        <v>121</v>
      </c>
      <c r="P25" s="168">
        <v>1</v>
      </c>
      <c r="Q25" s="168" t="s">
        <v>121</v>
      </c>
      <c r="R25" s="168" t="s">
        <v>121</v>
      </c>
      <c r="S25" s="168">
        <v>1</v>
      </c>
      <c r="T25" s="168" t="s">
        <v>121</v>
      </c>
      <c r="U25" s="168">
        <v>1</v>
      </c>
      <c r="V25" s="168" t="s">
        <v>121</v>
      </c>
      <c r="W25" s="168">
        <v>1</v>
      </c>
      <c r="X25" s="168">
        <v>1</v>
      </c>
      <c r="Y25" s="190">
        <v>5</v>
      </c>
      <c r="Z25" s="168" t="s">
        <v>197</v>
      </c>
      <c r="AA25" s="168" t="s">
        <v>121</v>
      </c>
    </row>
    <row r="26" spans="1:27">
      <c r="A26" s="33" t="s">
        <v>3</v>
      </c>
      <c r="B26" s="189" t="s">
        <v>3</v>
      </c>
      <c r="C26" s="213">
        <v>115001002751</v>
      </c>
      <c r="D26" s="209" t="s">
        <v>290</v>
      </c>
      <c r="E26" s="211">
        <v>115001002751</v>
      </c>
      <c r="F26" s="168" t="s">
        <v>121</v>
      </c>
      <c r="G26" s="168" t="s">
        <v>119</v>
      </c>
      <c r="H26" s="168" t="s">
        <v>270</v>
      </c>
      <c r="I26" s="168" t="s">
        <v>271</v>
      </c>
      <c r="J26" s="168">
        <v>3</v>
      </c>
      <c r="K26" s="168">
        <v>2</v>
      </c>
      <c r="L26" s="168" t="s">
        <v>121</v>
      </c>
      <c r="M26" s="168" t="s">
        <v>121</v>
      </c>
      <c r="N26" s="168" t="s">
        <v>121</v>
      </c>
      <c r="O26" s="168" t="s">
        <v>121</v>
      </c>
      <c r="P26" s="168" t="s">
        <v>121</v>
      </c>
      <c r="Q26" s="168" t="s">
        <v>121</v>
      </c>
      <c r="R26" s="168">
        <v>1</v>
      </c>
      <c r="S26" s="168" t="s">
        <v>121</v>
      </c>
      <c r="T26" s="168" t="s">
        <v>121</v>
      </c>
      <c r="U26" s="168" t="s">
        <v>121</v>
      </c>
      <c r="V26" s="168" t="s">
        <v>121</v>
      </c>
      <c r="W26" s="168" t="s">
        <v>121</v>
      </c>
      <c r="X26" s="168" t="s">
        <v>121</v>
      </c>
      <c r="Y26" s="190">
        <v>1</v>
      </c>
      <c r="Z26" s="168" t="s">
        <v>199</v>
      </c>
      <c r="AA26" s="168" t="s">
        <v>121</v>
      </c>
    </row>
    <row r="27" spans="1:27">
      <c r="A27" s="33" t="s">
        <v>3</v>
      </c>
      <c r="B27" s="189" t="s">
        <v>3</v>
      </c>
      <c r="C27" s="213">
        <v>115001002602</v>
      </c>
      <c r="D27" s="209" t="s">
        <v>291</v>
      </c>
      <c r="E27" s="211">
        <v>115001002602</v>
      </c>
      <c r="F27" s="168" t="s">
        <v>121</v>
      </c>
      <c r="G27" s="168" t="s">
        <v>119</v>
      </c>
      <c r="H27" s="168" t="s">
        <v>270</v>
      </c>
      <c r="I27" s="168" t="s">
        <v>271</v>
      </c>
      <c r="J27" s="168">
        <v>3</v>
      </c>
      <c r="K27" s="168">
        <v>2</v>
      </c>
      <c r="L27" s="168" t="s">
        <v>121</v>
      </c>
      <c r="M27" s="168" t="s">
        <v>121</v>
      </c>
      <c r="N27" s="168" t="s">
        <v>121</v>
      </c>
      <c r="O27" s="168">
        <v>1</v>
      </c>
      <c r="P27" s="168" t="s">
        <v>121</v>
      </c>
      <c r="Q27" s="168" t="s">
        <v>121</v>
      </c>
      <c r="R27" s="168" t="s">
        <v>121</v>
      </c>
      <c r="S27" s="168" t="s">
        <v>121</v>
      </c>
      <c r="T27" s="168" t="s">
        <v>121</v>
      </c>
      <c r="U27" s="168" t="s">
        <v>121</v>
      </c>
      <c r="V27" s="168" t="s">
        <v>121</v>
      </c>
      <c r="W27" s="168" t="s">
        <v>121</v>
      </c>
      <c r="X27" s="168" t="s">
        <v>121</v>
      </c>
      <c r="Y27" s="190">
        <v>1</v>
      </c>
      <c r="Z27" s="168" t="s">
        <v>199</v>
      </c>
      <c r="AA27" s="168" t="s">
        <v>121</v>
      </c>
    </row>
    <row r="28" spans="1:27">
      <c r="A28" s="33" t="s">
        <v>3</v>
      </c>
      <c r="B28" s="189" t="s">
        <v>3</v>
      </c>
      <c r="C28" s="213">
        <v>115001002751</v>
      </c>
      <c r="D28" s="209" t="s">
        <v>292</v>
      </c>
      <c r="E28" s="211">
        <v>115001002751</v>
      </c>
      <c r="F28" s="168" t="s">
        <v>121</v>
      </c>
      <c r="G28" s="168" t="s">
        <v>119</v>
      </c>
      <c r="H28" s="168" t="s">
        <v>270</v>
      </c>
      <c r="I28" s="168" t="s">
        <v>271</v>
      </c>
      <c r="J28" s="168">
        <v>3</v>
      </c>
      <c r="K28" s="168">
        <v>2</v>
      </c>
      <c r="L28" s="168" t="s">
        <v>121</v>
      </c>
      <c r="M28" s="168" t="s">
        <v>121</v>
      </c>
      <c r="N28" s="168" t="s">
        <v>121</v>
      </c>
      <c r="O28" s="168">
        <v>7</v>
      </c>
      <c r="P28" s="168">
        <v>1</v>
      </c>
      <c r="Q28" s="168" t="s">
        <v>121</v>
      </c>
      <c r="R28" s="168" t="s">
        <v>121</v>
      </c>
      <c r="S28" s="168" t="s">
        <v>121</v>
      </c>
      <c r="T28" s="168" t="s">
        <v>121</v>
      </c>
      <c r="U28" s="168" t="s">
        <v>121</v>
      </c>
      <c r="V28" s="168" t="s">
        <v>121</v>
      </c>
      <c r="W28" s="168" t="s">
        <v>121</v>
      </c>
      <c r="X28" s="168" t="s">
        <v>121</v>
      </c>
      <c r="Y28" s="190">
        <v>8</v>
      </c>
      <c r="Z28" s="168" t="s">
        <v>199</v>
      </c>
      <c r="AA28" s="168" t="s">
        <v>121</v>
      </c>
    </row>
    <row r="29" spans="1:27">
      <c r="A29" s="33" t="s">
        <v>3</v>
      </c>
      <c r="B29" s="189" t="s">
        <v>3</v>
      </c>
      <c r="C29" s="213">
        <v>315001001893</v>
      </c>
      <c r="D29" s="209" t="s">
        <v>293</v>
      </c>
      <c r="E29" s="211">
        <v>315001001893</v>
      </c>
      <c r="F29" s="168" t="s">
        <v>121</v>
      </c>
      <c r="G29" s="168" t="s">
        <v>119</v>
      </c>
      <c r="H29" s="168" t="s">
        <v>270</v>
      </c>
      <c r="I29" s="168" t="s">
        <v>271</v>
      </c>
      <c r="J29" s="168">
        <v>3</v>
      </c>
      <c r="K29" s="168">
        <v>2</v>
      </c>
      <c r="L29" s="168" t="s">
        <v>121</v>
      </c>
      <c r="M29" s="168" t="s">
        <v>121</v>
      </c>
      <c r="N29" s="168" t="s">
        <v>121</v>
      </c>
      <c r="O29" s="168">
        <v>5</v>
      </c>
      <c r="P29" s="168">
        <v>1</v>
      </c>
      <c r="Q29" s="168" t="s">
        <v>121</v>
      </c>
      <c r="R29" s="168" t="s">
        <v>121</v>
      </c>
      <c r="S29" s="168" t="s">
        <v>121</v>
      </c>
      <c r="T29" s="168" t="s">
        <v>121</v>
      </c>
      <c r="U29" s="168" t="s">
        <v>121</v>
      </c>
      <c r="V29" s="168">
        <v>1</v>
      </c>
      <c r="W29" s="168" t="s">
        <v>121</v>
      </c>
      <c r="X29" s="168" t="s">
        <v>121</v>
      </c>
      <c r="Y29" s="190">
        <v>7</v>
      </c>
      <c r="Z29" s="168" t="s">
        <v>199</v>
      </c>
      <c r="AA29" s="168" t="s">
        <v>121</v>
      </c>
    </row>
    <row r="30" spans="1:27">
      <c r="A30" s="33" t="s">
        <v>3</v>
      </c>
      <c r="B30" s="189" t="s">
        <v>3</v>
      </c>
      <c r="C30" s="213">
        <v>115001002807</v>
      </c>
      <c r="D30" s="209" t="s">
        <v>294</v>
      </c>
      <c r="E30" s="211">
        <v>115001002807</v>
      </c>
      <c r="F30" s="168" t="s">
        <v>121</v>
      </c>
      <c r="G30" s="168" t="s">
        <v>119</v>
      </c>
      <c r="H30" s="168" t="s">
        <v>270</v>
      </c>
      <c r="I30" s="168" t="s">
        <v>271</v>
      </c>
      <c r="J30" s="168">
        <v>3</v>
      </c>
      <c r="K30" s="168">
        <v>2</v>
      </c>
      <c r="L30" s="168" t="s">
        <v>121</v>
      </c>
      <c r="M30" s="168" t="s">
        <v>121</v>
      </c>
      <c r="N30" s="168" t="s">
        <v>121</v>
      </c>
      <c r="O30" s="168">
        <v>13</v>
      </c>
      <c r="P30" s="168" t="s">
        <v>121</v>
      </c>
      <c r="Q30" s="168" t="s">
        <v>121</v>
      </c>
      <c r="R30" s="168" t="s">
        <v>121</v>
      </c>
      <c r="S30" s="168" t="s">
        <v>121</v>
      </c>
      <c r="T30" s="168" t="s">
        <v>121</v>
      </c>
      <c r="U30" s="168" t="s">
        <v>121</v>
      </c>
      <c r="V30" s="168" t="s">
        <v>121</v>
      </c>
      <c r="W30" s="168" t="s">
        <v>121</v>
      </c>
      <c r="X30" s="168" t="s">
        <v>121</v>
      </c>
      <c r="Y30" s="190">
        <v>13</v>
      </c>
      <c r="Z30" s="168" t="s">
        <v>199</v>
      </c>
      <c r="AA30" s="168" t="s">
        <v>121</v>
      </c>
    </row>
    <row r="31" spans="1:27">
      <c r="A31" s="33" t="s">
        <v>3</v>
      </c>
      <c r="B31" s="189" t="s">
        <v>3</v>
      </c>
      <c r="C31" s="213">
        <v>115001002017</v>
      </c>
      <c r="D31" s="209" t="s">
        <v>295</v>
      </c>
      <c r="E31" s="211">
        <v>115001002017</v>
      </c>
      <c r="F31" s="168" t="s">
        <v>121</v>
      </c>
      <c r="G31" s="168" t="s">
        <v>119</v>
      </c>
      <c r="H31" s="168" t="s">
        <v>270</v>
      </c>
      <c r="I31" s="168" t="s">
        <v>271</v>
      </c>
      <c r="J31" s="168">
        <v>3</v>
      </c>
      <c r="K31" s="168">
        <v>2</v>
      </c>
      <c r="L31" s="168" t="s">
        <v>121</v>
      </c>
      <c r="M31" s="168" t="s">
        <v>121</v>
      </c>
      <c r="N31" s="168" t="s">
        <v>121</v>
      </c>
      <c r="O31" s="168">
        <v>15</v>
      </c>
      <c r="P31" s="168" t="s">
        <v>121</v>
      </c>
      <c r="Q31" s="168" t="s">
        <v>121</v>
      </c>
      <c r="R31" s="168">
        <v>1</v>
      </c>
      <c r="S31" s="168" t="s">
        <v>121</v>
      </c>
      <c r="T31" s="168" t="s">
        <v>121</v>
      </c>
      <c r="U31" s="168" t="s">
        <v>121</v>
      </c>
      <c r="V31" s="168" t="s">
        <v>121</v>
      </c>
      <c r="W31" s="168" t="s">
        <v>121</v>
      </c>
      <c r="X31" s="168" t="s">
        <v>121</v>
      </c>
      <c r="Y31" s="190">
        <v>16</v>
      </c>
      <c r="Z31" s="168" t="s">
        <v>199</v>
      </c>
      <c r="AA31" s="168" t="s">
        <v>121</v>
      </c>
    </row>
    <row r="32" spans="1:27">
      <c r="A32" s="33" t="s">
        <v>3</v>
      </c>
      <c r="B32" s="189" t="s">
        <v>3</v>
      </c>
      <c r="C32" s="213">
        <v>315001001813</v>
      </c>
      <c r="D32" s="209" t="s">
        <v>296</v>
      </c>
      <c r="E32" s="211">
        <v>315001001813</v>
      </c>
      <c r="F32" s="168" t="s">
        <v>121</v>
      </c>
      <c r="G32" s="168" t="s">
        <v>119</v>
      </c>
      <c r="H32" s="168" t="s">
        <v>270</v>
      </c>
      <c r="I32" s="168" t="s">
        <v>271</v>
      </c>
      <c r="J32" s="168">
        <v>3</v>
      </c>
      <c r="K32" s="168">
        <v>2</v>
      </c>
      <c r="L32" s="168" t="s">
        <v>121</v>
      </c>
      <c r="M32" s="168" t="s">
        <v>121</v>
      </c>
      <c r="N32" s="168" t="s">
        <v>121</v>
      </c>
      <c r="O32" s="168">
        <v>1</v>
      </c>
      <c r="P32" s="168" t="s">
        <v>121</v>
      </c>
      <c r="Q32" s="168" t="s">
        <v>121</v>
      </c>
      <c r="R32" s="168" t="s">
        <v>121</v>
      </c>
      <c r="S32" s="168" t="s">
        <v>121</v>
      </c>
      <c r="T32" s="168" t="s">
        <v>121</v>
      </c>
      <c r="U32" s="168" t="s">
        <v>121</v>
      </c>
      <c r="V32" s="168" t="s">
        <v>121</v>
      </c>
      <c r="W32" s="168" t="s">
        <v>121</v>
      </c>
      <c r="X32" s="168" t="s">
        <v>121</v>
      </c>
      <c r="Y32" s="190">
        <v>1</v>
      </c>
      <c r="Z32" s="168" t="s">
        <v>199</v>
      </c>
      <c r="AA32" s="168" t="s">
        <v>121</v>
      </c>
    </row>
    <row r="33" spans="1:27">
      <c r="A33" s="33" t="s">
        <v>3</v>
      </c>
      <c r="B33" s="189" t="s">
        <v>3</v>
      </c>
      <c r="C33" s="213">
        <v>115001000065</v>
      </c>
      <c r="D33" s="209" t="s">
        <v>289</v>
      </c>
      <c r="E33" s="211">
        <v>115001000065</v>
      </c>
      <c r="F33" s="168" t="s">
        <v>121</v>
      </c>
      <c r="G33" s="168" t="s">
        <v>119</v>
      </c>
      <c r="H33" s="168" t="s">
        <v>270</v>
      </c>
      <c r="I33" s="168" t="s">
        <v>271</v>
      </c>
      <c r="J33" s="168">
        <v>3</v>
      </c>
      <c r="K33" s="168">
        <v>2</v>
      </c>
      <c r="L33" s="168" t="s">
        <v>121</v>
      </c>
      <c r="M33" s="168" t="s">
        <v>121</v>
      </c>
      <c r="N33" s="168" t="s">
        <v>121</v>
      </c>
      <c r="O33" s="168">
        <v>5</v>
      </c>
      <c r="P33" s="168" t="s">
        <v>121</v>
      </c>
      <c r="Q33" s="168" t="s">
        <v>121</v>
      </c>
      <c r="R33" s="168" t="s">
        <v>121</v>
      </c>
      <c r="S33" s="168" t="s">
        <v>121</v>
      </c>
      <c r="T33" s="168" t="s">
        <v>121</v>
      </c>
      <c r="U33" s="168" t="s">
        <v>121</v>
      </c>
      <c r="V33" s="168" t="s">
        <v>121</v>
      </c>
      <c r="W33" s="168" t="s">
        <v>121</v>
      </c>
      <c r="X33" s="168" t="s">
        <v>121</v>
      </c>
      <c r="Y33" s="190">
        <v>5</v>
      </c>
      <c r="Z33" s="168" t="s">
        <v>199</v>
      </c>
      <c r="AA33" s="168" t="s">
        <v>121</v>
      </c>
    </row>
    <row r="34" spans="1:27">
      <c r="A34" s="33"/>
      <c r="B34" s="74"/>
      <c r="C34" s="75"/>
      <c r="D34" s="74"/>
      <c r="E34" s="75"/>
      <c r="F34" s="74"/>
      <c r="G34" s="74"/>
      <c r="H34" s="74"/>
      <c r="I34" s="54"/>
      <c r="J34" s="147"/>
      <c r="K34" s="147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146">
        <f t="shared" ref="Y34:Y67" si="0">SUM(L34:X34)</f>
        <v>0</v>
      </c>
      <c r="Z34" s="54"/>
      <c r="AA34" s="54"/>
    </row>
    <row r="35" spans="1:27">
      <c r="A35" s="33"/>
      <c r="B35" s="74"/>
      <c r="C35" s="75"/>
      <c r="D35" s="74"/>
      <c r="E35" s="75"/>
      <c r="F35" s="74"/>
      <c r="G35" s="74"/>
      <c r="H35" s="74"/>
      <c r="I35" s="54"/>
      <c r="J35" s="147"/>
      <c r="K35" s="147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146">
        <f t="shared" si="0"/>
        <v>0</v>
      </c>
      <c r="Z35" s="54"/>
      <c r="AA35" s="54"/>
    </row>
    <row r="36" spans="1:27">
      <c r="A36" s="33"/>
      <c r="B36" s="74"/>
      <c r="C36" s="75"/>
      <c r="D36" s="74"/>
      <c r="E36" s="75"/>
      <c r="F36" s="74"/>
      <c r="G36" s="74"/>
      <c r="H36" s="74"/>
      <c r="I36" s="54"/>
      <c r="J36" s="147"/>
      <c r="K36" s="147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146">
        <f t="shared" si="0"/>
        <v>0</v>
      </c>
      <c r="Z36" s="54"/>
      <c r="AA36" s="54"/>
    </row>
    <row r="37" spans="1:27">
      <c r="A37" s="33"/>
      <c r="B37" s="74"/>
      <c r="C37" s="75"/>
      <c r="D37" s="74"/>
      <c r="E37" s="75"/>
      <c r="F37" s="74"/>
      <c r="G37" s="74"/>
      <c r="H37" s="74"/>
      <c r="I37" s="54"/>
      <c r="J37" s="147"/>
      <c r="K37" s="147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146">
        <f t="shared" si="0"/>
        <v>0</v>
      </c>
      <c r="Z37" s="54"/>
      <c r="AA37" s="54"/>
    </row>
    <row r="38" spans="1:27">
      <c r="A38" s="33"/>
      <c r="B38" s="74"/>
      <c r="C38" s="75"/>
      <c r="D38" s="74"/>
      <c r="E38" s="75"/>
      <c r="F38" s="74"/>
      <c r="G38" s="74"/>
      <c r="H38" s="74"/>
      <c r="I38" s="54"/>
      <c r="J38" s="147"/>
      <c r="K38" s="147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146">
        <f t="shared" si="0"/>
        <v>0</v>
      </c>
      <c r="Z38" s="54"/>
      <c r="AA38" s="54"/>
    </row>
    <row r="39" spans="1:27">
      <c r="A39" s="33"/>
      <c r="B39" s="74"/>
      <c r="C39" s="75"/>
      <c r="D39" s="74"/>
      <c r="E39" s="75"/>
      <c r="F39" s="74"/>
      <c r="G39" s="74"/>
      <c r="H39" s="74"/>
      <c r="I39" s="54"/>
      <c r="J39" s="147"/>
      <c r="K39" s="147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146">
        <f t="shared" si="0"/>
        <v>0</v>
      </c>
      <c r="Z39" s="54"/>
      <c r="AA39" s="54"/>
    </row>
    <row r="40" spans="1:27">
      <c r="A40" s="33"/>
      <c r="B40" s="74"/>
      <c r="C40" s="75"/>
      <c r="D40" s="74"/>
      <c r="E40" s="75"/>
      <c r="F40" s="74"/>
      <c r="G40" s="74"/>
      <c r="H40" s="74"/>
      <c r="I40" s="54"/>
      <c r="J40" s="147"/>
      <c r="K40" s="147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146">
        <f t="shared" si="0"/>
        <v>0</v>
      </c>
      <c r="Z40" s="54"/>
      <c r="AA40" s="54"/>
    </row>
    <row r="41" spans="1:27">
      <c r="A41" s="33"/>
      <c r="B41" s="74"/>
      <c r="C41" s="75"/>
      <c r="D41" s="74"/>
      <c r="E41" s="75"/>
      <c r="F41" s="74"/>
      <c r="G41" s="74"/>
      <c r="H41" s="74"/>
      <c r="I41" s="54"/>
      <c r="J41" s="147"/>
      <c r="K41" s="147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146">
        <f t="shared" si="0"/>
        <v>0</v>
      </c>
      <c r="Z41" s="54"/>
      <c r="AA41" s="54"/>
    </row>
    <row r="42" spans="1:27">
      <c r="A42" s="33"/>
      <c r="B42" s="74"/>
      <c r="C42" s="75"/>
      <c r="D42" s="74"/>
      <c r="E42" s="75"/>
      <c r="F42" s="74"/>
      <c r="G42" s="74"/>
      <c r="H42" s="74"/>
      <c r="I42" s="54"/>
      <c r="J42" s="147"/>
      <c r="K42" s="147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146">
        <f t="shared" si="0"/>
        <v>0</v>
      </c>
      <c r="Z42" s="54"/>
      <c r="AA42" s="54"/>
    </row>
    <row r="43" spans="1:27">
      <c r="A43" s="33"/>
      <c r="B43" s="74"/>
      <c r="C43" s="75"/>
      <c r="D43" s="74"/>
      <c r="E43" s="75"/>
      <c r="F43" s="74"/>
      <c r="G43" s="74"/>
      <c r="H43" s="74"/>
      <c r="I43" s="54"/>
      <c r="J43" s="147"/>
      <c r="K43" s="147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146">
        <f t="shared" si="0"/>
        <v>0</v>
      </c>
      <c r="Z43" s="54"/>
      <c r="AA43" s="54"/>
    </row>
    <row r="44" spans="1:27">
      <c r="A44" s="33"/>
      <c r="B44" s="74"/>
      <c r="C44" s="75"/>
      <c r="D44" s="74"/>
      <c r="E44" s="75"/>
      <c r="F44" s="74"/>
      <c r="G44" s="74"/>
      <c r="H44" s="74"/>
      <c r="I44" s="54"/>
      <c r="J44" s="147"/>
      <c r="K44" s="147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146">
        <f t="shared" si="0"/>
        <v>0</v>
      </c>
      <c r="Z44" s="54"/>
      <c r="AA44" s="54"/>
    </row>
    <row r="45" spans="1:27">
      <c r="A45" s="33"/>
      <c r="B45" s="74"/>
      <c r="C45" s="75"/>
      <c r="D45" s="74"/>
      <c r="E45" s="75"/>
      <c r="F45" s="74"/>
      <c r="G45" s="74"/>
      <c r="H45" s="74"/>
      <c r="I45" s="54"/>
      <c r="J45" s="147"/>
      <c r="K45" s="147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146">
        <f t="shared" si="0"/>
        <v>0</v>
      </c>
      <c r="Z45" s="54"/>
      <c r="AA45" s="54"/>
    </row>
    <row r="46" spans="1:27">
      <c r="A46" s="33"/>
      <c r="B46" s="74"/>
      <c r="C46" s="75"/>
      <c r="D46" s="74"/>
      <c r="E46" s="75"/>
      <c r="F46" s="74"/>
      <c r="G46" s="74"/>
      <c r="H46" s="74"/>
      <c r="I46" s="54"/>
      <c r="J46" s="147"/>
      <c r="K46" s="147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146">
        <f t="shared" si="0"/>
        <v>0</v>
      </c>
      <c r="Z46" s="54"/>
      <c r="AA46" s="54"/>
    </row>
    <row r="47" spans="1:27">
      <c r="A47" s="33"/>
      <c r="B47" s="74"/>
      <c r="C47" s="75"/>
      <c r="D47" s="74"/>
      <c r="E47" s="75"/>
      <c r="F47" s="74"/>
      <c r="G47" s="74"/>
      <c r="H47" s="74"/>
      <c r="I47" s="54"/>
      <c r="J47" s="147"/>
      <c r="K47" s="147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146">
        <f t="shared" si="0"/>
        <v>0</v>
      </c>
      <c r="Z47" s="54"/>
      <c r="AA47" s="54"/>
    </row>
    <row r="48" spans="1:27">
      <c r="A48" s="33"/>
      <c r="B48" s="74"/>
      <c r="C48" s="75"/>
      <c r="D48" s="74"/>
      <c r="E48" s="75"/>
      <c r="F48" s="74"/>
      <c r="G48" s="74"/>
      <c r="H48" s="74"/>
      <c r="I48" s="54"/>
      <c r="J48" s="147"/>
      <c r="K48" s="147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146">
        <f t="shared" si="0"/>
        <v>0</v>
      </c>
      <c r="Z48" s="54"/>
      <c r="AA48" s="54"/>
    </row>
    <row r="49" spans="1:27">
      <c r="A49" s="33"/>
      <c r="B49" s="74"/>
      <c r="C49" s="75"/>
      <c r="D49" s="74"/>
      <c r="E49" s="75"/>
      <c r="F49" s="74"/>
      <c r="G49" s="74"/>
      <c r="H49" s="74"/>
      <c r="I49" s="54"/>
      <c r="J49" s="147"/>
      <c r="K49" s="147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146">
        <f t="shared" si="0"/>
        <v>0</v>
      </c>
      <c r="Z49" s="54"/>
      <c r="AA49" s="54"/>
    </row>
    <row r="50" spans="1:27">
      <c r="A50" s="33"/>
      <c r="B50" s="74"/>
      <c r="C50" s="75"/>
      <c r="D50" s="74"/>
      <c r="E50" s="75"/>
      <c r="F50" s="74"/>
      <c r="G50" s="74"/>
      <c r="H50" s="74"/>
      <c r="I50" s="54"/>
      <c r="J50" s="147"/>
      <c r="K50" s="147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146">
        <f t="shared" si="0"/>
        <v>0</v>
      </c>
      <c r="Z50" s="54"/>
      <c r="AA50" s="54"/>
    </row>
    <row r="51" spans="1:27">
      <c r="A51" s="33"/>
      <c r="B51" s="74"/>
      <c r="C51" s="75"/>
      <c r="D51" s="74"/>
      <c r="E51" s="75"/>
      <c r="F51" s="74"/>
      <c r="G51" s="74"/>
      <c r="H51" s="74"/>
      <c r="I51" s="54"/>
      <c r="J51" s="147"/>
      <c r="K51" s="147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146">
        <f t="shared" si="0"/>
        <v>0</v>
      </c>
      <c r="Z51" s="54"/>
      <c r="AA51" s="54"/>
    </row>
    <row r="52" spans="1:27">
      <c r="A52" s="33"/>
      <c r="B52" s="74"/>
      <c r="C52" s="75"/>
      <c r="D52" s="74"/>
      <c r="E52" s="75"/>
      <c r="F52" s="74"/>
      <c r="G52" s="74"/>
      <c r="H52" s="74"/>
      <c r="I52" s="54"/>
      <c r="J52" s="147"/>
      <c r="K52" s="147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146">
        <f t="shared" si="0"/>
        <v>0</v>
      </c>
      <c r="Z52" s="54"/>
      <c r="AA52" s="54"/>
    </row>
    <row r="53" spans="1:27">
      <c r="A53" s="33"/>
      <c r="B53" s="74"/>
      <c r="C53" s="75"/>
      <c r="D53" s="74"/>
      <c r="E53" s="75"/>
      <c r="F53" s="74"/>
      <c r="G53" s="74"/>
      <c r="H53" s="74"/>
      <c r="I53" s="54"/>
      <c r="J53" s="147"/>
      <c r="K53" s="147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146">
        <f t="shared" si="0"/>
        <v>0</v>
      </c>
      <c r="Z53" s="54"/>
      <c r="AA53" s="54"/>
    </row>
    <row r="54" spans="1:27">
      <c r="A54" s="33"/>
      <c r="B54" s="74"/>
      <c r="C54" s="75"/>
      <c r="D54" s="74"/>
      <c r="E54" s="75"/>
      <c r="F54" s="74"/>
      <c r="G54" s="74"/>
      <c r="H54" s="74"/>
      <c r="I54" s="54"/>
      <c r="J54" s="147"/>
      <c r="K54" s="147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146">
        <f t="shared" si="0"/>
        <v>0</v>
      </c>
      <c r="Z54" s="54"/>
      <c r="AA54" s="54"/>
    </row>
    <row r="55" spans="1:27">
      <c r="A55" s="33"/>
      <c r="B55" s="74"/>
      <c r="C55" s="75"/>
      <c r="D55" s="74"/>
      <c r="E55" s="75"/>
      <c r="F55" s="74"/>
      <c r="G55" s="74"/>
      <c r="H55" s="74"/>
      <c r="I55" s="54"/>
      <c r="J55" s="147"/>
      <c r="K55" s="147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146">
        <f t="shared" si="0"/>
        <v>0</v>
      </c>
      <c r="Z55" s="54"/>
      <c r="AA55" s="54"/>
    </row>
    <row r="56" spans="1:27">
      <c r="A56" s="33"/>
      <c r="B56" s="74"/>
      <c r="C56" s="75"/>
      <c r="D56" s="74"/>
      <c r="E56" s="75"/>
      <c r="F56" s="74"/>
      <c r="G56" s="74"/>
      <c r="H56" s="74"/>
      <c r="I56" s="54"/>
      <c r="J56" s="147"/>
      <c r="K56" s="147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146">
        <f t="shared" si="0"/>
        <v>0</v>
      </c>
      <c r="Z56" s="54"/>
      <c r="AA56" s="54"/>
    </row>
    <row r="57" spans="1:27">
      <c r="A57" s="33"/>
      <c r="B57" s="74"/>
      <c r="C57" s="75"/>
      <c r="D57" s="74"/>
      <c r="E57" s="75"/>
      <c r="F57" s="74"/>
      <c r="G57" s="74"/>
      <c r="H57" s="74"/>
      <c r="I57" s="54"/>
      <c r="J57" s="147"/>
      <c r="K57" s="147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146">
        <f t="shared" si="0"/>
        <v>0</v>
      </c>
      <c r="Z57" s="54"/>
      <c r="AA57" s="54"/>
    </row>
    <row r="58" spans="1:27">
      <c r="A58" s="33"/>
      <c r="B58" s="74"/>
      <c r="C58" s="75"/>
      <c r="D58" s="74"/>
      <c r="E58" s="75"/>
      <c r="F58" s="74"/>
      <c r="G58" s="74"/>
      <c r="H58" s="74"/>
      <c r="I58" s="54"/>
      <c r="J58" s="147"/>
      <c r="K58" s="147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146">
        <f t="shared" si="0"/>
        <v>0</v>
      </c>
      <c r="Z58" s="54"/>
      <c r="AA58" s="54"/>
    </row>
    <row r="59" spans="1:27">
      <c r="A59" s="33"/>
      <c r="B59" s="74"/>
      <c r="C59" s="75"/>
      <c r="D59" s="74"/>
      <c r="E59" s="75"/>
      <c r="F59" s="74"/>
      <c r="G59" s="74"/>
      <c r="H59" s="74"/>
      <c r="I59" s="54"/>
      <c r="J59" s="147"/>
      <c r="K59" s="147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146">
        <f t="shared" si="0"/>
        <v>0</v>
      </c>
      <c r="Z59" s="54"/>
      <c r="AA59" s="54"/>
    </row>
    <row r="60" spans="1:27">
      <c r="A60" s="33"/>
      <c r="B60" s="74"/>
      <c r="C60" s="75"/>
      <c r="D60" s="74"/>
      <c r="E60" s="75"/>
      <c r="F60" s="74"/>
      <c r="G60" s="74"/>
      <c r="H60" s="74"/>
      <c r="I60" s="54"/>
      <c r="J60" s="147"/>
      <c r="K60" s="147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146">
        <f t="shared" si="0"/>
        <v>0</v>
      </c>
      <c r="Z60" s="54"/>
      <c r="AA60" s="54"/>
    </row>
    <row r="61" spans="1:27">
      <c r="A61" s="33"/>
      <c r="B61" s="74"/>
      <c r="C61" s="75"/>
      <c r="D61" s="74"/>
      <c r="E61" s="75"/>
      <c r="F61" s="74"/>
      <c r="G61" s="74"/>
      <c r="H61" s="74"/>
      <c r="I61" s="54"/>
      <c r="J61" s="147"/>
      <c r="K61" s="147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146">
        <f t="shared" si="0"/>
        <v>0</v>
      </c>
      <c r="Z61" s="54"/>
      <c r="AA61" s="54"/>
    </row>
    <row r="62" spans="1:27">
      <c r="A62" s="33"/>
      <c r="B62" s="74"/>
      <c r="C62" s="75"/>
      <c r="D62" s="74"/>
      <c r="E62" s="75"/>
      <c r="F62" s="74"/>
      <c r="G62" s="74"/>
      <c r="H62" s="74"/>
      <c r="I62" s="54"/>
      <c r="J62" s="147"/>
      <c r="K62" s="147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146">
        <f t="shared" si="0"/>
        <v>0</v>
      </c>
      <c r="Z62" s="54"/>
      <c r="AA62" s="54"/>
    </row>
    <row r="63" spans="1:27">
      <c r="A63" s="33"/>
      <c r="B63" s="74"/>
      <c r="C63" s="75"/>
      <c r="D63" s="74"/>
      <c r="E63" s="75"/>
      <c r="F63" s="74"/>
      <c r="G63" s="74"/>
      <c r="H63" s="74"/>
      <c r="I63" s="54"/>
      <c r="J63" s="147"/>
      <c r="K63" s="147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146">
        <f t="shared" si="0"/>
        <v>0</v>
      </c>
      <c r="Z63" s="54"/>
      <c r="AA63" s="54"/>
    </row>
    <row r="64" spans="1:27">
      <c r="A64" s="33"/>
      <c r="B64" s="74"/>
      <c r="C64" s="75"/>
      <c r="D64" s="74"/>
      <c r="E64" s="75"/>
      <c r="F64" s="74"/>
      <c r="G64" s="74"/>
      <c r="H64" s="74"/>
      <c r="I64" s="54"/>
      <c r="J64" s="147"/>
      <c r="K64" s="147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146">
        <f t="shared" si="0"/>
        <v>0</v>
      </c>
      <c r="Z64" s="54"/>
      <c r="AA64" s="54"/>
    </row>
    <row r="65" spans="1:27">
      <c r="A65" s="33"/>
      <c r="B65" s="74"/>
      <c r="C65" s="75"/>
      <c r="D65" s="74"/>
      <c r="E65" s="75"/>
      <c r="F65" s="74"/>
      <c r="G65" s="74"/>
      <c r="H65" s="74"/>
      <c r="I65" s="54"/>
      <c r="J65" s="147"/>
      <c r="K65" s="147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146">
        <f t="shared" si="0"/>
        <v>0</v>
      </c>
      <c r="Z65" s="54"/>
      <c r="AA65" s="54"/>
    </row>
    <row r="66" spans="1:27">
      <c r="A66" s="33"/>
      <c r="B66" s="74"/>
      <c r="C66" s="75"/>
      <c r="D66" s="74"/>
      <c r="E66" s="75"/>
      <c r="F66" s="74"/>
      <c r="G66" s="74"/>
      <c r="H66" s="74"/>
      <c r="I66" s="54"/>
      <c r="J66" s="147"/>
      <c r="K66" s="147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146">
        <f t="shared" si="0"/>
        <v>0</v>
      </c>
      <c r="Z66" s="54"/>
      <c r="AA66" s="54"/>
    </row>
    <row r="67" spans="1:27">
      <c r="A67" s="33"/>
      <c r="B67" s="74"/>
      <c r="C67" s="75"/>
      <c r="D67" s="74"/>
      <c r="E67" s="75"/>
      <c r="F67" s="74"/>
      <c r="G67" s="74"/>
      <c r="H67" s="74"/>
      <c r="I67" s="54"/>
      <c r="J67" s="147"/>
      <c r="K67" s="147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146">
        <f t="shared" si="0"/>
        <v>0</v>
      </c>
      <c r="Z67" s="54"/>
      <c r="AA67" s="54"/>
    </row>
    <row r="68" spans="1:27">
      <c r="A68" s="33"/>
      <c r="B68" s="74"/>
      <c r="C68" s="75"/>
      <c r="D68" s="74"/>
      <c r="E68" s="75"/>
      <c r="F68" s="74"/>
      <c r="G68" s="74"/>
      <c r="H68" s="74"/>
      <c r="I68" s="54"/>
      <c r="J68" s="147"/>
      <c r="K68" s="147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146">
        <f t="shared" ref="Y68:Y98" si="1">SUM(L68:X68)</f>
        <v>0</v>
      </c>
      <c r="Z68" s="54"/>
      <c r="AA68" s="54"/>
    </row>
    <row r="69" spans="1:27">
      <c r="A69" s="33"/>
      <c r="B69" s="74"/>
      <c r="C69" s="75"/>
      <c r="D69" s="74"/>
      <c r="E69" s="75"/>
      <c r="F69" s="74"/>
      <c r="G69" s="74"/>
      <c r="H69" s="74"/>
      <c r="I69" s="54"/>
      <c r="J69" s="147"/>
      <c r="K69" s="147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146">
        <f t="shared" si="1"/>
        <v>0</v>
      </c>
      <c r="Z69" s="54"/>
      <c r="AA69" s="54"/>
    </row>
    <row r="70" spans="1:27">
      <c r="A70" s="33"/>
      <c r="B70" s="74"/>
      <c r="C70" s="75"/>
      <c r="D70" s="74"/>
      <c r="E70" s="75"/>
      <c r="F70" s="74"/>
      <c r="G70" s="74"/>
      <c r="H70" s="74"/>
      <c r="I70" s="54"/>
      <c r="J70" s="147"/>
      <c r="K70" s="147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146">
        <f t="shared" si="1"/>
        <v>0</v>
      </c>
      <c r="Z70" s="54"/>
      <c r="AA70" s="54"/>
    </row>
    <row r="71" spans="1:27">
      <c r="A71" s="33"/>
      <c r="B71" s="74"/>
      <c r="C71" s="75"/>
      <c r="D71" s="74"/>
      <c r="E71" s="75"/>
      <c r="F71" s="74"/>
      <c r="G71" s="74"/>
      <c r="H71" s="74"/>
      <c r="I71" s="54"/>
      <c r="J71" s="147"/>
      <c r="K71" s="147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146">
        <f t="shared" si="1"/>
        <v>0</v>
      </c>
      <c r="Z71" s="54"/>
      <c r="AA71" s="54"/>
    </row>
    <row r="72" spans="1:27">
      <c r="A72" s="33"/>
      <c r="B72" s="74"/>
      <c r="C72" s="75"/>
      <c r="D72" s="74"/>
      <c r="E72" s="75"/>
      <c r="F72" s="74"/>
      <c r="G72" s="74"/>
      <c r="H72" s="74"/>
      <c r="I72" s="54"/>
      <c r="J72" s="147"/>
      <c r="K72" s="147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146">
        <f t="shared" si="1"/>
        <v>0</v>
      </c>
      <c r="Z72" s="54"/>
      <c r="AA72" s="54"/>
    </row>
    <row r="73" spans="1:27">
      <c r="A73" s="33"/>
      <c r="B73" s="74"/>
      <c r="C73" s="75"/>
      <c r="D73" s="74"/>
      <c r="E73" s="75"/>
      <c r="F73" s="74"/>
      <c r="G73" s="74"/>
      <c r="H73" s="74"/>
      <c r="I73" s="54"/>
      <c r="J73" s="147"/>
      <c r="K73" s="147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146">
        <f t="shared" si="1"/>
        <v>0</v>
      </c>
      <c r="Z73" s="54"/>
      <c r="AA73" s="54"/>
    </row>
    <row r="74" spans="1:27">
      <c r="A74" s="33"/>
      <c r="B74" s="74"/>
      <c r="C74" s="75"/>
      <c r="D74" s="74"/>
      <c r="E74" s="75"/>
      <c r="F74" s="74"/>
      <c r="G74" s="74"/>
      <c r="H74" s="74"/>
      <c r="I74" s="54"/>
      <c r="J74" s="147"/>
      <c r="K74" s="147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146">
        <f t="shared" si="1"/>
        <v>0</v>
      </c>
      <c r="Z74" s="54"/>
      <c r="AA74" s="54"/>
    </row>
    <row r="75" spans="1:27">
      <c r="A75" s="33"/>
      <c r="B75" s="74"/>
      <c r="C75" s="75"/>
      <c r="D75" s="74"/>
      <c r="E75" s="75"/>
      <c r="F75" s="74"/>
      <c r="G75" s="74"/>
      <c r="H75" s="74"/>
      <c r="I75" s="54"/>
      <c r="J75" s="147"/>
      <c r="K75" s="147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146">
        <f t="shared" si="1"/>
        <v>0</v>
      </c>
      <c r="Z75" s="54"/>
      <c r="AA75" s="54"/>
    </row>
    <row r="76" spans="1:27">
      <c r="A76" s="33"/>
      <c r="B76" s="74"/>
      <c r="C76" s="75"/>
      <c r="D76" s="74"/>
      <c r="E76" s="75"/>
      <c r="F76" s="74"/>
      <c r="G76" s="74"/>
      <c r="H76" s="74"/>
      <c r="I76" s="54"/>
      <c r="J76" s="147"/>
      <c r="K76" s="147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146">
        <f t="shared" si="1"/>
        <v>0</v>
      </c>
      <c r="Z76" s="54"/>
      <c r="AA76" s="54"/>
    </row>
    <row r="77" spans="1:27">
      <c r="A77" s="33"/>
      <c r="B77" s="74"/>
      <c r="C77" s="75"/>
      <c r="D77" s="74"/>
      <c r="E77" s="75"/>
      <c r="F77" s="74"/>
      <c r="G77" s="74"/>
      <c r="H77" s="74"/>
      <c r="I77" s="54"/>
      <c r="J77" s="147"/>
      <c r="K77" s="147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146">
        <f t="shared" si="1"/>
        <v>0</v>
      </c>
      <c r="Z77" s="54"/>
      <c r="AA77" s="54"/>
    </row>
    <row r="78" spans="1:27">
      <c r="A78" s="33"/>
      <c r="B78" s="74"/>
      <c r="C78" s="75"/>
      <c r="D78" s="74"/>
      <c r="E78" s="75"/>
      <c r="F78" s="74"/>
      <c r="G78" s="74"/>
      <c r="H78" s="74"/>
      <c r="I78" s="54"/>
      <c r="J78" s="147"/>
      <c r="K78" s="147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146">
        <f t="shared" si="1"/>
        <v>0</v>
      </c>
      <c r="Z78" s="54"/>
      <c r="AA78" s="54"/>
    </row>
    <row r="79" spans="1:27">
      <c r="A79" s="33"/>
      <c r="B79" s="74"/>
      <c r="C79" s="75"/>
      <c r="D79" s="74"/>
      <c r="E79" s="75"/>
      <c r="F79" s="74"/>
      <c r="G79" s="74"/>
      <c r="H79" s="74"/>
      <c r="I79" s="54"/>
      <c r="J79" s="147"/>
      <c r="K79" s="147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146">
        <f t="shared" si="1"/>
        <v>0</v>
      </c>
      <c r="Z79" s="54"/>
      <c r="AA79" s="54"/>
    </row>
    <row r="80" spans="1:27">
      <c r="A80" s="33"/>
      <c r="B80" s="74"/>
      <c r="C80" s="75"/>
      <c r="D80" s="74"/>
      <c r="E80" s="75"/>
      <c r="F80" s="74"/>
      <c r="G80" s="74"/>
      <c r="H80" s="74"/>
      <c r="I80" s="54"/>
      <c r="J80" s="147"/>
      <c r="K80" s="147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146">
        <f t="shared" si="1"/>
        <v>0</v>
      </c>
      <c r="Z80" s="54"/>
      <c r="AA80" s="54"/>
    </row>
    <row r="81" spans="1:27">
      <c r="A81" s="33"/>
      <c r="B81" s="74"/>
      <c r="C81" s="75"/>
      <c r="D81" s="74"/>
      <c r="E81" s="75"/>
      <c r="F81" s="74"/>
      <c r="G81" s="74"/>
      <c r="H81" s="74"/>
      <c r="I81" s="54"/>
      <c r="J81" s="147"/>
      <c r="K81" s="147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146">
        <f t="shared" si="1"/>
        <v>0</v>
      </c>
      <c r="Z81" s="54"/>
      <c r="AA81" s="54"/>
    </row>
    <row r="82" spans="1:27">
      <c r="A82" s="33"/>
      <c r="B82" s="74"/>
      <c r="C82" s="75"/>
      <c r="D82" s="74"/>
      <c r="E82" s="75"/>
      <c r="F82" s="74"/>
      <c r="G82" s="74"/>
      <c r="H82" s="74"/>
      <c r="I82" s="54"/>
      <c r="J82" s="147"/>
      <c r="K82" s="147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146">
        <f t="shared" si="1"/>
        <v>0</v>
      </c>
      <c r="Z82" s="54"/>
      <c r="AA82" s="54"/>
    </row>
    <row r="83" spans="1:27">
      <c r="A83" s="33"/>
      <c r="B83" s="187" t="s">
        <v>3</v>
      </c>
      <c r="C83" s="163">
        <v>115001000367</v>
      </c>
      <c r="D83" s="165" t="s">
        <v>117</v>
      </c>
      <c r="E83" s="163">
        <v>115001000367</v>
      </c>
      <c r="F83" s="165" t="s">
        <v>125</v>
      </c>
      <c r="G83" s="165" t="s">
        <v>119</v>
      </c>
      <c r="H83" s="165" t="s">
        <v>270</v>
      </c>
      <c r="I83" s="163" t="s">
        <v>271</v>
      </c>
      <c r="J83" s="165">
        <v>2</v>
      </c>
      <c r="K83" s="165">
        <v>3</v>
      </c>
      <c r="L83" s="165" t="s">
        <v>121</v>
      </c>
      <c r="M83" s="165" t="s">
        <v>121</v>
      </c>
      <c r="N83" s="165" t="s">
        <v>121</v>
      </c>
      <c r="O83" s="165" t="s">
        <v>121</v>
      </c>
      <c r="P83" s="165" t="s">
        <v>121</v>
      </c>
      <c r="Q83" s="165" t="s">
        <v>121</v>
      </c>
      <c r="R83" s="165" t="s">
        <v>121</v>
      </c>
      <c r="S83" s="165" t="s">
        <v>121</v>
      </c>
      <c r="T83" s="165" t="s">
        <v>121</v>
      </c>
      <c r="U83" s="165">
        <v>20</v>
      </c>
      <c r="V83" s="165" t="s">
        <v>121</v>
      </c>
      <c r="W83" s="165" t="s">
        <v>121</v>
      </c>
      <c r="X83" s="165" t="s">
        <v>121</v>
      </c>
      <c r="Y83" s="188">
        <v>20</v>
      </c>
      <c r="Z83" s="165" t="s">
        <v>269</v>
      </c>
      <c r="AA83" s="165" t="s">
        <v>272</v>
      </c>
    </row>
    <row r="84" spans="1:27">
      <c r="A84" s="33"/>
      <c r="B84" s="189" t="s">
        <v>3</v>
      </c>
      <c r="C84" s="170">
        <v>115001000367</v>
      </c>
      <c r="D84" s="168" t="s">
        <v>117</v>
      </c>
      <c r="E84" s="170">
        <v>115001000367</v>
      </c>
      <c r="F84" s="168" t="s">
        <v>125</v>
      </c>
      <c r="G84" s="168" t="s">
        <v>119</v>
      </c>
      <c r="H84" s="168" t="s">
        <v>270</v>
      </c>
      <c r="I84" s="170" t="s">
        <v>271</v>
      </c>
      <c r="J84" s="168">
        <v>2</v>
      </c>
      <c r="K84" s="168">
        <v>3</v>
      </c>
      <c r="L84" s="168" t="s">
        <v>121</v>
      </c>
      <c r="M84" s="168" t="s">
        <v>121</v>
      </c>
      <c r="N84" s="168" t="s">
        <v>121</v>
      </c>
      <c r="O84" s="168" t="s">
        <v>121</v>
      </c>
      <c r="P84" s="168" t="s">
        <v>121</v>
      </c>
      <c r="Q84" s="168" t="s">
        <v>121</v>
      </c>
      <c r="R84" s="168" t="s">
        <v>121</v>
      </c>
      <c r="S84" s="168" t="s">
        <v>121</v>
      </c>
      <c r="T84" s="168">
        <v>25</v>
      </c>
      <c r="U84" s="168" t="s">
        <v>121</v>
      </c>
      <c r="V84" s="168" t="s">
        <v>121</v>
      </c>
      <c r="W84" s="168" t="s">
        <v>121</v>
      </c>
      <c r="X84" s="168" t="s">
        <v>121</v>
      </c>
      <c r="Y84" s="190">
        <v>25</v>
      </c>
      <c r="Z84" s="168" t="s">
        <v>269</v>
      </c>
      <c r="AA84" s="168" t="s">
        <v>273</v>
      </c>
    </row>
    <row r="85" spans="1:27">
      <c r="A85" s="33"/>
      <c r="B85" s="189" t="s">
        <v>3</v>
      </c>
      <c r="C85" s="170">
        <v>115001000367</v>
      </c>
      <c r="D85" s="168" t="s">
        <v>117</v>
      </c>
      <c r="E85" s="170">
        <v>115001000367</v>
      </c>
      <c r="F85" s="168" t="s">
        <v>125</v>
      </c>
      <c r="G85" s="168" t="s">
        <v>119</v>
      </c>
      <c r="H85" s="168" t="s">
        <v>270</v>
      </c>
      <c r="I85" s="170" t="s">
        <v>271</v>
      </c>
      <c r="J85" s="168">
        <v>2</v>
      </c>
      <c r="K85" s="168">
        <v>3</v>
      </c>
      <c r="L85" s="168" t="s">
        <v>121</v>
      </c>
      <c r="M85" s="168" t="s">
        <v>121</v>
      </c>
      <c r="N85" s="168" t="s">
        <v>121</v>
      </c>
      <c r="O85" s="168" t="s">
        <v>121</v>
      </c>
      <c r="P85" s="168" t="s">
        <v>121</v>
      </c>
      <c r="Q85" s="168" t="s">
        <v>121</v>
      </c>
      <c r="R85" s="168" t="s">
        <v>121</v>
      </c>
      <c r="S85" s="168">
        <v>25</v>
      </c>
      <c r="T85" s="168" t="s">
        <v>121</v>
      </c>
      <c r="U85" s="168">
        <v>28</v>
      </c>
      <c r="V85" s="168">
        <v>10</v>
      </c>
      <c r="W85" s="168" t="s">
        <v>121</v>
      </c>
      <c r="X85" s="168" t="s">
        <v>121</v>
      </c>
      <c r="Y85" s="190">
        <v>63</v>
      </c>
      <c r="Z85" s="168" t="s">
        <v>198</v>
      </c>
      <c r="AA85" s="168" t="s">
        <v>274</v>
      </c>
    </row>
    <row r="86" spans="1:27">
      <c r="A86" s="33"/>
      <c r="B86" s="189" t="s">
        <v>3</v>
      </c>
      <c r="C86" s="170">
        <v>115001000367</v>
      </c>
      <c r="D86" s="168" t="s">
        <v>117</v>
      </c>
      <c r="E86" s="168">
        <v>115001001215</v>
      </c>
      <c r="F86" s="168" t="s">
        <v>124</v>
      </c>
      <c r="G86" s="168" t="s">
        <v>119</v>
      </c>
      <c r="H86" s="168" t="s">
        <v>270</v>
      </c>
      <c r="I86" s="170" t="s">
        <v>271</v>
      </c>
      <c r="J86" s="168">
        <v>2</v>
      </c>
      <c r="K86" s="168">
        <v>3</v>
      </c>
      <c r="L86" s="168" t="s">
        <v>121</v>
      </c>
      <c r="M86" s="168" t="s">
        <v>121</v>
      </c>
      <c r="N86" s="168" t="s">
        <v>121</v>
      </c>
      <c r="O86" s="168" t="s">
        <v>121</v>
      </c>
      <c r="P86" s="168">
        <v>20</v>
      </c>
      <c r="Q86" s="168" t="s">
        <v>121</v>
      </c>
      <c r="R86" s="168" t="s">
        <v>121</v>
      </c>
      <c r="S86" s="168" t="s">
        <v>121</v>
      </c>
      <c r="T86" s="168" t="s">
        <v>121</v>
      </c>
      <c r="U86" s="168" t="s">
        <v>121</v>
      </c>
      <c r="V86" s="168" t="s">
        <v>121</v>
      </c>
      <c r="W86" s="168" t="s">
        <v>121</v>
      </c>
      <c r="X86" s="168" t="s">
        <v>121</v>
      </c>
      <c r="Y86" s="190">
        <v>20</v>
      </c>
      <c r="Z86" s="168" t="s">
        <v>200</v>
      </c>
      <c r="AA86" s="168" t="s">
        <v>275</v>
      </c>
    </row>
    <row r="87" spans="1:27">
      <c r="A87" s="33"/>
      <c r="B87" s="189" t="s">
        <v>3</v>
      </c>
      <c r="C87" s="170">
        <v>115001000367</v>
      </c>
      <c r="D87" s="168" t="s">
        <v>117</v>
      </c>
      <c r="E87" s="168">
        <v>115001001207</v>
      </c>
      <c r="F87" s="168" t="s">
        <v>118</v>
      </c>
      <c r="G87" s="168" t="s">
        <v>119</v>
      </c>
      <c r="H87" s="168" t="s">
        <v>270</v>
      </c>
      <c r="I87" s="168" t="s">
        <v>271</v>
      </c>
      <c r="J87" s="168">
        <v>2</v>
      </c>
      <c r="K87" s="168">
        <v>3</v>
      </c>
      <c r="L87" s="168" t="s">
        <v>121</v>
      </c>
      <c r="M87" s="168" t="s">
        <v>121</v>
      </c>
      <c r="N87" s="168" t="s">
        <v>121</v>
      </c>
      <c r="O87" s="168" t="s">
        <v>121</v>
      </c>
      <c r="P87" s="168" t="s">
        <v>121</v>
      </c>
      <c r="Q87" s="168">
        <v>20</v>
      </c>
      <c r="R87" s="168" t="s">
        <v>121</v>
      </c>
      <c r="S87" s="168" t="s">
        <v>121</v>
      </c>
      <c r="T87" s="168" t="s">
        <v>121</v>
      </c>
      <c r="U87" s="168" t="s">
        <v>121</v>
      </c>
      <c r="V87" s="168" t="s">
        <v>121</v>
      </c>
      <c r="W87" s="168" t="s">
        <v>121</v>
      </c>
      <c r="X87" s="168" t="s">
        <v>121</v>
      </c>
      <c r="Y87" s="190">
        <v>20</v>
      </c>
      <c r="Z87" s="168" t="s">
        <v>200</v>
      </c>
      <c r="AA87" s="168" t="s">
        <v>275</v>
      </c>
    </row>
    <row r="88" spans="1:27">
      <c r="A88" s="33"/>
      <c r="B88" s="189" t="s">
        <v>3</v>
      </c>
      <c r="C88" s="170">
        <v>115001000367</v>
      </c>
      <c r="D88" s="168" t="s">
        <v>117</v>
      </c>
      <c r="E88" s="168">
        <v>115001000367</v>
      </c>
      <c r="F88" s="168" t="s">
        <v>125</v>
      </c>
      <c r="G88" s="168" t="s">
        <v>119</v>
      </c>
      <c r="H88" s="168" t="s">
        <v>270</v>
      </c>
      <c r="I88" s="168" t="s">
        <v>271</v>
      </c>
      <c r="J88" s="168">
        <v>2</v>
      </c>
      <c r="K88" s="168">
        <v>3</v>
      </c>
      <c r="L88" s="168" t="s">
        <v>121</v>
      </c>
      <c r="M88" s="168" t="s">
        <v>121</v>
      </c>
      <c r="N88" s="168" t="s">
        <v>121</v>
      </c>
      <c r="O88" s="168" t="s">
        <v>121</v>
      </c>
      <c r="P88" s="168" t="s">
        <v>121</v>
      </c>
      <c r="Q88" s="168" t="s">
        <v>121</v>
      </c>
      <c r="R88" s="168" t="s">
        <v>121</v>
      </c>
      <c r="S88" s="168">
        <v>4</v>
      </c>
      <c r="T88" s="168">
        <v>5</v>
      </c>
      <c r="U88" s="168" t="s">
        <v>121</v>
      </c>
      <c r="V88" s="168">
        <v>27</v>
      </c>
      <c r="W88" s="168">
        <v>1</v>
      </c>
      <c r="X88" s="168">
        <v>21</v>
      </c>
      <c r="Y88" s="190">
        <v>58</v>
      </c>
      <c r="Z88" s="168" t="s">
        <v>197</v>
      </c>
      <c r="AA88" s="168" t="s">
        <v>276</v>
      </c>
    </row>
    <row r="89" spans="1:27">
      <c r="A89" s="33"/>
      <c r="B89" s="189" t="s">
        <v>3</v>
      </c>
      <c r="C89" s="170">
        <v>115001000367</v>
      </c>
      <c r="D89" s="168" t="s">
        <v>117</v>
      </c>
      <c r="E89" s="170">
        <v>115001001207</v>
      </c>
      <c r="F89" s="170" t="s">
        <v>118</v>
      </c>
      <c r="G89" s="168" t="s">
        <v>119</v>
      </c>
      <c r="H89" s="168" t="s">
        <v>270</v>
      </c>
      <c r="I89" s="168" t="s">
        <v>271</v>
      </c>
      <c r="J89" s="168">
        <v>2</v>
      </c>
      <c r="K89" s="168">
        <v>3</v>
      </c>
      <c r="L89" s="168" t="s">
        <v>121</v>
      </c>
      <c r="M89" s="168" t="s">
        <v>121</v>
      </c>
      <c r="N89" s="168" t="s">
        <v>121</v>
      </c>
      <c r="O89" s="168">
        <v>1</v>
      </c>
      <c r="P89" s="168">
        <v>13</v>
      </c>
      <c r="Q89" s="168" t="s">
        <v>121</v>
      </c>
      <c r="R89" s="168" t="s">
        <v>121</v>
      </c>
      <c r="S89" s="168" t="s">
        <v>121</v>
      </c>
      <c r="T89" s="168" t="s">
        <v>121</v>
      </c>
      <c r="U89" s="168" t="s">
        <v>121</v>
      </c>
      <c r="V89" s="168" t="s">
        <v>121</v>
      </c>
      <c r="W89" s="168" t="s">
        <v>121</v>
      </c>
      <c r="X89" s="168" t="s">
        <v>121</v>
      </c>
      <c r="Y89" s="190">
        <v>14</v>
      </c>
      <c r="Z89" s="168" t="s">
        <v>197</v>
      </c>
      <c r="AA89" s="168" t="s">
        <v>276</v>
      </c>
    </row>
    <row r="90" spans="1:27">
      <c r="A90" s="33"/>
      <c r="B90" s="189" t="s">
        <v>3</v>
      </c>
      <c r="C90" s="170">
        <v>115001000367</v>
      </c>
      <c r="D90" s="168" t="s">
        <v>117</v>
      </c>
      <c r="E90" s="168">
        <v>115001001045</v>
      </c>
      <c r="F90" s="168" t="s">
        <v>123</v>
      </c>
      <c r="G90" s="168" t="s">
        <v>119</v>
      </c>
      <c r="H90" s="168" t="s">
        <v>270</v>
      </c>
      <c r="I90" s="168" t="s">
        <v>271</v>
      </c>
      <c r="J90" s="168">
        <v>2</v>
      </c>
      <c r="K90" s="168">
        <v>3</v>
      </c>
      <c r="L90" s="168" t="s">
        <v>121</v>
      </c>
      <c r="M90" s="168" t="s">
        <v>121</v>
      </c>
      <c r="N90" s="168" t="s">
        <v>121</v>
      </c>
      <c r="O90" s="168" t="s">
        <v>121</v>
      </c>
      <c r="P90" s="168" t="s">
        <v>121</v>
      </c>
      <c r="Q90" s="168">
        <v>3</v>
      </c>
      <c r="R90" s="168">
        <v>6</v>
      </c>
      <c r="S90" s="168" t="s">
        <v>121</v>
      </c>
      <c r="T90" s="168" t="s">
        <v>121</v>
      </c>
      <c r="U90" s="168" t="s">
        <v>121</v>
      </c>
      <c r="V90" s="168" t="s">
        <v>121</v>
      </c>
      <c r="W90" s="168" t="s">
        <v>121</v>
      </c>
      <c r="X90" s="168" t="s">
        <v>121</v>
      </c>
      <c r="Y90" s="190">
        <v>9</v>
      </c>
      <c r="Z90" s="168" t="s">
        <v>197</v>
      </c>
      <c r="AA90" s="168" t="s">
        <v>276</v>
      </c>
    </row>
    <row r="91" spans="1:27">
      <c r="A91" s="33"/>
      <c r="B91" s="189" t="s">
        <v>3</v>
      </c>
      <c r="C91" s="170">
        <v>115001000367</v>
      </c>
      <c r="D91" s="168" t="s">
        <v>117</v>
      </c>
      <c r="E91" s="168">
        <v>115001001215</v>
      </c>
      <c r="F91" s="168" t="s">
        <v>124</v>
      </c>
      <c r="G91" s="168" t="s">
        <v>119</v>
      </c>
      <c r="H91" s="168" t="s">
        <v>270</v>
      </c>
      <c r="I91" s="168" t="s">
        <v>271</v>
      </c>
      <c r="J91" s="168">
        <v>2</v>
      </c>
      <c r="K91" s="168">
        <v>3</v>
      </c>
      <c r="L91" s="168" t="s">
        <v>121</v>
      </c>
      <c r="M91" s="168" t="s">
        <v>121</v>
      </c>
      <c r="N91" s="168" t="s">
        <v>121</v>
      </c>
      <c r="O91" s="168">
        <v>1</v>
      </c>
      <c r="P91" s="168">
        <v>2</v>
      </c>
      <c r="Q91" s="168" t="s">
        <v>121</v>
      </c>
      <c r="R91" s="168">
        <v>2</v>
      </c>
      <c r="S91" s="168" t="s">
        <v>121</v>
      </c>
      <c r="T91" s="168" t="s">
        <v>121</v>
      </c>
      <c r="U91" s="168" t="s">
        <v>121</v>
      </c>
      <c r="V91" s="168" t="s">
        <v>121</v>
      </c>
      <c r="W91" s="168" t="s">
        <v>121</v>
      </c>
      <c r="X91" s="168" t="s">
        <v>121</v>
      </c>
      <c r="Y91" s="190">
        <v>5</v>
      </c>
      <c r="Z91" s="168" t="s">
        <v>197</v>
      </c>
      <c r="AA91" s="168" t="s">
        <v>276</v>
      </c>
    </row>
    <row r="92" spans="1:27">
      <c r="A92" s="33"/>
      <c r="B92" s="189" t="s">
        <v>3</v>
      </c>
      <c r="C92" s="170">
        <v>115001000367</v>
      </c>
      <c r="D92" s="168" t="s">
        <v>117</v>
      </c>
      <c r="E92" s="168">
        <v>115001000367</v>
      </c>
      <c r="F92" s="168" t="s">
        <v>125</v>
      </c>
      <c r="G92" s="168" t="s">
        <v>119</v>
      </c>
      <c r="H92" s="168" t="s">
        <v>270</v>
      </c>
      <c r="I92" s="168" t="s">
        <v>271</v>
      </c>
      <c r="J92" s="168">
        <v>2</v>
      </c>
      <c r="K92" s="168">
        <v>3</v>
      </c>
      <c r="L92" s="168" t="s">
        <v>121</v>
      </c>
      <c r="M92" s="168" t="s">
        <v>121</v>
      </c>
      <c r="N92" s="168" t="s">
        <v>121</v>
      </c>
      <c r="O92" s="168" t="s">
        <v>121</v>
      </c>
      <c r="P92" s="168" t="s">
        <v>121</v>
      </c>
      <c r="Q92" s="168" t="s">
        <v>121</v>
      </c>
      <c r="R92" s="168" t="s">
        <v>121</v>
      </c>
      <c r="S92" s="168" t="s">
        <v>121</v>
      </c>
      <c r="T92" s="168" t="s">
        <v>121</v>
      </c>
      <c r="U92" s="168" t="s">
        <v>121</v>
      </c>
      <c r="V92" s="168">
        <v>15</v>
      </c>
      <c r="W92" s="168">
        <v>1</v>
      </c>
      <c r="X92" s="168">
        <v>3</v>
      </c>
      <c r="Y92" s="190">
        <v>19</v>
      </c>
      <c r="Z92" s="168" t="s">
        <v>197</v>
      </c>
      <c r="AA92" s="168" t="s">
        <v>277</v>
      </c>
    </row>
    <row r="93" spans="1:27">
      <c r="A93" s="33"/>
      <c r="B93" s="74"/>
      <c r="C93" s="75"/>
      <c r="D93" s="74"/>
      <c r="E93" s="75"/>
      <c r="F93" s="74"/>
      <c r="G93" s="74"/>
      <c r="H93" s="74"/>
      <c r="I93" s="54"/>
      <c r="J93" s="147"/>
      <c r="K93" s="147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146">
        <f t="shared" si="1"/>
        <v>0</v>
      </c>
      <c r="Z93" s="54"/>
      <c r="AA93" s="54"/>
    </row>
    <row r="94" spans="1:27">
      <c r="A94" s="33"/>
      <c r="B94" s="74"/>
      <c r="C94" s="75"/>
      <c r="D94" s="74"/>
      <c r="E94" s="75"/>
      <c r="F94" s="74"/>
      <c r="G94" s="74"/>
      <c r="H94" s="74"/>
      <c r="I94" s="54"/>
      <c r="J94" s="147"/>
      <c r="K94" s="147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146">
        <f t="shared" si="1"/>
        <v>0</v>
      </c>
      <c r="Z94" s="54"/>
      <c r="AA94" s="54"/>
    </row>
    <row r="95" spans="1:27">
      <c r="A95" s="33"/>
      <c r="B95" s="74"/>
      <c r="C95" s="75"/>
      <c r="D95" s="74"/>
      <c r="E95" s="75"/>
      <c r="F95" s="74"/>
      <c r="G95" s="74"/>
      <c r="H95" s="74"/>
      <c r="I95" s="54"/>
      <c r="J95" s="147"/>
      <c r="K95" s="147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146">
        <f t="shared" si="1"/>
        <v>0</v>
      </c>
      <c r="Z95" s="54"/>
      <c r="AA95" s="54"/>
    </row>
    <row r="96" spans="1:27">
      <c r="A96" s="33"/>
      <c r="B96" s="74"/>
      <c r="C96" s="75"/>
      <c r="D96" s="74"/>
      <c r="E96" s="75"/>
      <c r="F96" s="74"/>
      <c r="G96" s="74"/>
      <c r="H96" s="74"/>
      <c r="I96" s="54"/>
      <c r="J96" s="147"/>
      <c r="K96" s="147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146">
        <f t="shared" si="1"/>
        <v>0</v>
      </c>
      <c r="Z96" s="54"/>
      <c r="AA96" s="54"/>
    </row>
    <row r="97" spans="1:27">
      <c r="A97" s="33"/>
      <c r="B97" s="74"/>
      <c r="C97" s="75"/>
      <c r="D97" s="74"/>
      <c r="E97" s="75"/>
      <c r="F97" s="74"/>
      <c r="G97" s="74"/>
      <c r="H97" s="74"/>
      <c r="I97" s="54"/>
      <c r="J97" s="147"/>
      <c r="K97" s="147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146">
        <f t="shared" si="1"/>
        <v>0</v>
      </c>
      <c r="Z97" s="54"/>
      <c r="AA97" s="54"/>
    </row>
    <row r="98" spans="1:27">
      <c r="A98" s="33"/>
      <c r="B98" s="74"/>
      <c r="C98" s="75"/>
      <c r="D98" s="74"/>
      <c r="E98" s="75"/>
      <c r="F98" s="74"/>
      <c r="G98" s="74"/>
      <c r="H98" s="74"/>
      <c r="I98" s="54"/>
      <c r="J98" s="147"/>
      <c r="K98" s="147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146">
        <f t="shared" si="1"/>
        <v>0</v>
      </c>
      <c r="Z98" s="54"/>
      <c r="AA98" s="54"/>
    </row>
  </sheetData>
  <mergeCells count="2">
    <mergeCell ref="L3:Y3"/>
    <mergeCell ref="B1:G1"/>
  </mergeCells>
  <dataValidations count="1">
    <dataValidation type="whole" allowBlank="1" showInputMessage="1" showErrorMessage="1" sqref="J93:Y1048576 J34:Y82" xr:uid="{00000000-0002-0000-0700-000000000000}">
      <formula1>0</formula1>
      <formula2>5000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1000000}">
          <x14:formula1>
            <xm:f>Hoja5!$I$1:$I$2</xm:f>
          </x14:formula1>
          <xm:sqref>H93:H98 H34:H82</xm:sqref>
        </x14:dataValidation>
        <x14:dataValidation type="list" allowBlank="1" showInputMessage="1" showErrorMessage="1" xr:uid="{00000000-0002-0000-0700-000002000000}">
          <x14:formula1>
            <xm:f>Hoja5!$K$1:$K$8</xm:f>
          </x14:formula1>
          <xm:sqref>Z93:Z98 Z34:Z82</xm:sqref>
        </x14:dataValidation>
        <x14:dataValidation type="list" allowBlank="1" showInputMessage="1" showErrorMessage="1" xr:uid="{00000000-0002-0000-0700-000003000000}">
          <x14:formula1>
            <xm:f>Hoja5!$A$1:$A$97</xm:f>
          </x14:formula1>
          <xm:sqref>A5:A98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outlinePr summaryBelow="0" summaryRight="0"/>
  </sheetPr>
  <dimension ref="A1:S199"/>
  <sheetViews>
    <sheetView showGridLines="0" topLeftCell="A46" zoomScale="70" zoomScaleNormal="70" workbookViewId="0">
      <selection activeCell="A60" sqref="A60"/>
    </sheetView>
  </sheetViews>
  <sheetFormatPr defaultColWidth="12.625" defaultRowHeight="15" customHeight="1"/>
  <cols>
    <col min="1" max="2" width="12.625" style="42"/>
    <col min="3" max="3" width="20" style="42" customWidth="1"/>
    <col min="4" max="4" width="27.125" style="42" bestFit="1" customWidth="1"/>
    <col min="5" max="6" width="25" style="42" customWidth="1"/>
    <col min="7" max="7" width="31.125" style="42" bestFit="1" customWidth="1"/>
    <col min="8" max="10" width="8.25" style="42" customWidth="1"/>
    <col min="11" max="12" width="11" style="140" customWidth="1"/>
    <col min="13" max="14" width="9" style="140" bestFit="1" customWidth="1"/>
    <col min="15" max="15" width="15.75" style="140" customWidth="1"/>
    <col min="16" max="19" width="31.75" style="42" customWidth="1"/>
    <col min="20" max="20" width="12.625" style="42"/>
    <col min="21" max="21" width="32.125" style="42" customWidth="1"/>
    <col min="22" max="16384" width="12.625" style="42"/>
  </cols>
  <sheetData>
    <row r="1" spans="1:19" ht="74.45" customHeight="1">
      <c r="A1" s="336" t="s">
        <v>297</v>
      </c>
      <c r="B1" s="336"/>
      <c r="C1" s="336"/>
      <c r="D1" s="336"/>
      <c r="E1" s="336"/>
      <c r="F1" s="336"/>
      <c r="G1" s="40"/>
      <c r="H1" s="40"/>
      <c r="I1" s="40"/>
      <c r="J1" s="41"/>
      <c r="K1" s="40"/>
      <c r="L1" s="40"/>
      <c r="M1" s="40"/>
      <c r="N1" s="42"/>
      <c r="O1" s="42"/>
    </row>
    <row r="2" spans="1:19" s="44" customFormat="1" ht="15" customHeight="1">
      <c r="A2" s="42"/>
      <c r="B2" s="42"/>
      <c r="C2" s="42"/>
      <c r="D2" s="42"/>
      <c r="E2" s="42"/>
      <c r="F2" s="42"/>
      <c r="G2" s="42"/>
      <c r="H2" s="42"/>
      <c r="I2" s="42"/>
      <c r="J2" s="43"/>
    </row>
    <row r="3" spans="1:19" s="44" customFormat="1" ht="42" customHeight="1">
      <c r="H3" s="291" t="s">
        <v>298</v>
      </c>
      <c r="I3" s="292"/>
      <c r="J3" s="293"/>
      <c r="K3" s="290" t="s">
        <v>299</v>
      </c>
      <c r="L3" s="290"/>
      <c r="M3" s="290"/>
      <c r="N3" s="290"/>
      <c r="O3" s="45" t="s">
        <v>87</v>
      </c>
      <c r="P3" s="42"/>
      <c r="Q3" s="42"/>
      <c r="R3" s="42"/>
      <c r="S3" s="42"/>
    </row>
    <row r="4" spans="1:19" s="44" customFormat="1" ht="30.6" customHeight="1">
      <c r="G4" s="46" t="str">
        <f>'2. MATRÍCULA'!C6</f>
        <v>TUNJA</v>
      </c>
      <c r="H4" s="294"/>
      <c r="I4" s="295"/>
      <c r="J4" s="296"/>
      <c r="K4" s="137">
        <f>SUM(K6:K1048576)</f>
        <v>0</v>
      </c>
      <c r="L4" s="137">
        <f>SUM(L6:L1048576)</f>
        <v>1285</v>
      </c>
      <c r="M4" s="137">
        <f>SUM(M6:M1048576)</f>
        <v>985</v>
      </c>
      <c r="N4" s="137">
        <f>SUM(N6:N1048576)</f>
        <v>1075</v>
      </c>
      <c r="O4" s="149">
        <f>SUM(K4:N4)</f>
        <v>3345</v>
      </c>
      <c r="P4" s="42"/>
      <c r="Q4" s="42"/>
      <c r="R4" s="42"/>
      <c r="S4" s="42"/>
    </row>
    <row r="5" spans="1:19" s="44" customFormat="1" ht="51.75" customHeight="1">
      <c r="A5" s="25" t="s">
        <v>91</v>
      </c>
      <c r="B5" s="25" t="s">
        <v>92</v>
      </c>
      <c r="C5" s="25" t="s">
        <v>93</v>
      </c>
      <c r="D5" s="25" t="s">
        <v>94</v>
      </c>
      <c r="E5" s="25" t="s">
        <v>95</v>
      </c>
      <c r="F5" s="25" t="s">
        <v>96</v>
      </c>
      <c r="G5" s="25" t="s">
        <v>97</v>
      </c>
      <c r="H5" s="47" t="s">
        <v>98</v>
      </c>
      <c r="I5" s="47" t="s">
        <v>99</v>
      </c>
      <c r="J5" s="48" t="s">
        <v>100</v>
      </c>
      <c r="K5" s="49" t="s">
        <v>101</v>
      </c>
      <c r="L5" s="49" t="s">
        <v>102</v>
      </c>
      <c r="M5" s="49" t="s">
        <v>103</v>
      </c>
      <c r="N5" s="49" t="s">
        <v>104</v>
      </c>
      <c r="O5" s="49" t="s">
        <v>105</v>
      </c>
      <c r="P5" s="50" t="s">
        <v>300</v>
      </c>
      <c r="Q5" s="50" t="s">
        <v>268</v>
      </c>
      <c r="R5" s="50" t="s">
        <v>269</v>
      </c>
      <c r="S5" s="50" t="s">
        <v>301</v>
      </c>
    </row>
    <row r="6" spans="1:19" s="55" customFormat="1">
      <c r="A6" s="191" t="s">
        <v>302</v>
      </c>
      <c r="B6" s="180" t="s">
        <v>3</v>
      </c>
      <c r="C6" s="185">
        <v>115001000367</v>
      </c>
      <c r="D6" s="165" t="s">
        <v>117</v>
      </c>
      <c r="E6" s="212">
        <v>115001001207</v>
      </c>
      <c r="F6" s="180" t="s">
        <v>303</v>
      </c>
      <c r="G6" s="179" t="s">
        <v>119</v>
      </c>
      <c r="H6" s="180">
        <v>1</v>
      </c>
      <c r="I6" s="180" t="s">
        <v>304</v>
      </c>
      <c r="J6" s="179">
        <v>2024</v>
      </c>
      <c r="K6" s="165" t="s">
        <v>121</v>
      </c>
      <c r="L6" s="165">
        <v>20</v>
      </c>
      <c r="M6" s="163" t="s">
        <v>121</v>
      </c>
      <c r="N6" s="163" t="s">
        <v>121</v>
      </c>
      <c r="O6" s="163">
        <v>20</v>
      </c>
      <c r="P6" s="179" t="s">
        <v>271</v>
      </c>
      <c r="Q6" s="165" t="s">
        <v>200</v>
      </c>
      <c r="R6" s="165" t="s">
        <v>121</v>
      </c>
      <c r="S6" s="179" t="s">
        <v>305</v>
      </c>
    </row>
    <row r="7" spans="1:19" s="55" customFormat="1">
      <c r="A7" s="192" t="s">
        <v>302</v>
      </c>
      <c r="B7" s="183" t="s">
        <v>3</v>
      </c>
      <c r="C7" s="185">
        <v>115001000367</v>
      </c>
      <c r="D7" s="168" t="s">
        <v>117</v>
      </c>
      <c r="E7" s="211">
        <v>115001001207</v>
      </c>
      <c r="F7" s="183" t="s">
        <v>303</v>
      </c>
      <c r="G7" s="182" t="s">
        <v>119</v>
      </c>
      <c r="H7" s="183">
        <v>1</v>
      </c>
      <c r="I7" s="183" t="s">
        <v>304</v>
      </c>
      <c r="J7" s="182">
        <v>2024</v>
      </c>
      <c r="K7" s="168" t="s">
        <v>121</v>
      </c>
      <c r="L7" s="168">
        <v>25</v>
      </c>
      <c r="M7" s="170" t="s">
        <v>121</v>
      </c>
      <c r="N7" s="170" t="s">
        <v>121</v>
      </c>
      <c r="O7" s="170">
        <v>25</v>
      </c>
      <c r="P7" s="179" t="s">
        <v>271</v>
      </c>
      <c r="Q7" s="168" t="s">
        <v>197</v>
      </c>
      <c r="R7" s="168" t="s">
        <v>121</v>
      </c>
      <c r="S7" s="179" t="s">
        <v>305</v>
      </c>
    </row>
    <row r="8" spans="1:19" s="55" customFormat="1">
      <c r="A8" s="192" t="s">
        <v>302</v>
      </c>
      <c r="B8" s="183" t="s">
        <v>3</v>
      </c>
      <c r="C8" s="185">
        <v>115001000367</v>
      </c>
      <c r="D8" s="168" t="s">
        <v>117</v>
      </c>
      <c r="E8" s="211">
        <v>115001001045</v>
      </c>
      <c r="F8" s="183" t="s">
        <v>123</v>
      </c>
      <c r="G8" s="182" t="s">
        <v>119</v>
      </c>
      <c r="H8" s="183">
        <v>1</v>
      </c>
      <c r="I8" s="183" t="s">
        <v>304</v>
      </c>
      <c r="J8" s="182">
        <v>2024</v>
      </c>
      <c r="K8" s="168" t="s">
        <v>121</v>
      </c>
      <c r="L8" s="168">
        <v>20</v>
      </c>
      <c r="M8" s="170" t="s">
        <v>121</v>
      </c>
      <c r="N8" s="170" t="s">
        <v>121</v>
      </c>
      <c r="O8" s="170">
        <v>20</v>
      </c>
      <c r="P8" s="179" t="s">
        <v>271</v>
      </c>
      <c r="Q8" s="168" t="s">
        <v>197</v>
      </c>
      <c r="R8" s="168" t="s">
        <v>121</v>
      </c>
      <c r="S8" s="179" t="s">
        <v>305</v>
      </c>
    </row>
    <row r="9" spans="1:19" s="55" customFormat="1">
      <c r="A9" s="192" t="s">
        <v>302</v>
      </c>
      <c r="B9" s="183" t="s">
        <v>3</v>
      </c>
      <c r="C9" s="185">
        <v>115001000367</v>
      </c>
      <c r="D9" s="168" t="s">
        <v>117</v>
      </c>
      <c r="E9" s="211">
        <v>115001001215</v>
      </c>
      <c r="F9" s="183" t="s">
        <v>124</v>
      </c>
      <c r="G9" s="182" t="s">
        <v>119</v>
      </c>
      <c r="H9" s="183">
        <v>1</v>
      </c>
      <c r="I9" s="183" t="s">
        <v>304</v>
      </c>
      <c r="J9" s="182">
        <v>2024</v>
      </c>
      <c r="K9" s="168" t="s">
        <v>121</v>
      </c>
      <c r="L9" s="168">
        <v>35</v>
      </c>
      <c r="M9" s="170" t="s">
        <v>121</v>
      </c>
      <c r="N9" s="170" t="s">
        <v>121</v>
      </c>
      <c r="O9" s="170">
        <v>35</v>
      </c>
      <c r="P9" s="179" t="s">
        <v>271</v>
      </c>
      <c r="Q9" s="168" t="s">
        <v>197</v>
      </c>
      <c r="R9" s="168" t="s">
        <v>121</v>
      </c>
      <c r="S9" s="179" t="s">
        <v>305</v>
      </c>
    </row>
    <row r="10" spans="1:19" s="55" customFormat="1">
      <c r="A10" s="192" t="s">
        <v>302</v>
      </c>
      <c r="B10" s="183" t="s">
        <v>3</v>
      </c>
      <c r="C10" s="185">
        <v>115001000367</v>
      </c>
      <c r="D10" s="168" t="s">
        <v>117</v>
      </c>
      <c r="E10" s="211">
        <v>115001000367</v>
      </c>
      <c r="F10" s="183" t="s">
        <v>125</v>
      </c>
      <c r="G10" s="182" t="s">
        <v>119</v>
      </c>
      <c r="H10" s="183">
        <v>1</v>
      </c>
      <c r="I10" s="183" t="s">
        <v>304</v>
      </c>
      <c r="J10" s="182">
        <v>2024</v>
      </c>
      <c r="K10" s="168" t="s">
        <v>121</v>
      </c>
      <c r="L10" s="168">
        <v>50</v>
      </c>
      <c r="M10" s="170" t="s">
        <v>121</v>
      </c>
      <c r="N10" s="170" t="s">
        <v>121</v>
      </c>
      <c r="O10" s="170">
        <v>50</v>
      </c>
      <c r="P10" s="179" t="s">
        <v>271</v>
      </c>
      <c r="Q10" s="168" t="s">
        <v>198</v>
      </c>
      <c r="R10" s="168" t="s">
        <v>198</v>
      </c>
      <c r="S10" s="179" t="s">
        <v>305</v>
      </c>
    </row>
    <row r="11" spans="1:19" s="55" customFormat="1">
      <c r="A11" s="192" t="s">
        <v>302</v>
      </c>
      <c r="B11" s="183" t="s">
        <v>3</v>
      </c>
      <c r="C11" s="185">
        <v>115001000367</v>
      </c>
      <c r="D11" s="168" t="s">
        <v>117</v>
      </c>
      <c r="E11" s="211">
        <v>115001000367</v>
      </c>
      <c r="F11" s="183" t="s">
        <v>125</v>
      </c>
      <c r="G11" s="182" t="s">
        <v>119</v>
      </c>
      <c r="H11" s="183">
        <v>1</v>
      </c>
      <c r="I11" s="183" t="s">
        <v>304</v>
      </c>
      <c r="J11" s="182">
        <v>2024</v>
      </c>
      <c r="K11" s="168" t="s">
        <v>121</v>
      </c>
      <c r="L11" s="168">
        <v>50</v>
      </c>
      <c r="M11" s="170" t="s">
        <v>121</v>
      </c>
      <c r="N11" s="170" t="s">
        <v>121</v>
      </c>
      <c r="O11" s="170">
        <v>50</v>
      </c>
      <c r="P11" s="179" t="s">
        <v>271</v>
      </c>
      <c r="Q11" s="168" t="s">
        <v>202</v>
      </c>
      <c r="R11" s="168" t="s">
        <v>202</v>
      </c>
      <c r="S11" s="179" t="s">
        <v>305</v>
      </c>
    </row>
    <row r="12" spans="1:19" s="55" customFormat="1">
      <c r="A12" s="192" t="s">
        <v>302</v>
      </c>
      <c r="B12" s="183" t="s">
        <v>3</v>
      </c>
      <c r="C12" s="185">
        <v>115001000367</v>
      </c>
      <c r="D12" s="168" t="s">
        <v>117</v>
      </c>
      <c r="E12" s="211">
        <v>115001000367</v>
      </c>
      <c r="F12" s="183" t="s">
        <v>125</v>
      </c>
      <c r="G12" s="182" t="s">
        <v>119</v>
      </c>
      <c r="H12" s="183">
        <v>1</v>
      </c>
      <c r="I12" s="183" t="s">
        <v>304</v>
      </c>
      <c r="J12" s="182">
        <v>2024</v>
      </c>
      <c r="K12" s="168" t="s">
        <v>121</v>
      </c>
      <c r="L12" s="168">
        <v>50</v>
      </c>
      <c r="M12" s="170" t="s">
        <v>121</v>
      </c>
      <c r="N12" s="170" t="s">
        <v>121</v>
      </c>
      <c r="O12" s="170">
        <v>50</v>
      </c>
      <c r="P12" s="179" t="s">
        <v>271</v>
      </c>
      <c r="Q12" s="168" t="s">
        <v>269</v>
      </c>
      <c r="R12" s="168" t="s">
        <v>269</v>
      </c>
      <c r="S12" s="179" t="s">
        <v>305</v>
      </c>
    </row>
    <row r="13" spans="1:19" s="55" customFormat="1">
      <c r="A13" s="192" t="s">
        <v>302</v>
      </c>
      <c r="B13" s="183" t="s">
        <v>3</v>
      </c>
      <c r="C13" s="185">
        <v>115001000367</v>
      </c>
      <c r="D13" s="168" t="s">
        <v>117</v>
      </c>
      <c r="E13" s="211">
        <v>115001000367</v>
      </c>
      <c r="F13" s="183" t="s">
        <v>125</v>
      </c>
      <c r="G13" s="182" t="s">
        <v>119</v>
      </c>
      <c r="H13" s="183">
        <v>1</v>
      </c>
      <c r="I13" s="183" t="s">
        <v>304</v>
      </c>
      <c r="J13" s="182">
        <v>2024</v>
      </c>
      <c r="K13" s="168" t="s">
        <v>121</v>
      </c>
      <c r="L13" s="168">
        <v>50</v>
      </c>
      <c r="M13" s="170" t="s">
        <v>121</v>
      </c>
      <c r="N13" s="170" t="s">
        <v>121</v>
      </c>
      <c r="O13" s="170">
        <v>50</v>
      </c>
      <c r="P13" s="179" t="s">
        <v>271</v>
      </c>
      <c r="Q13" s="168" t="s">
        <v>199</v>
      </c>
      <c r="R13" s="168" t="s">
        <v>199</v>
      </c>
      <c r="S13" s="179" t="s">
        <v>305</v>
      </c>
    </row>
    <row r="14" spans="1:19" s="55" customFormat="1">
      <c r="A14" s="192" t="s">
        <v>3</v>
      </c>
      <c r="B14" s="183" t="s">
        <v>3</v>
      </c>
      <c r="C14" s="206">
        <v>115001000065</v>
      </c>
      <c r="D14" s="182" t="s">
        <v>306</v>
      </c>
      <c r="E14" s="215">
        <v>115001000065</v>
      </c>
      <c r="F14" s="183" t="s">
        <v>125</v>
      </c>
      <c r="G14" s="182" t="s">
        <v>307</v>
      </c>
      <c r="H14" s="183">
        <v>15</v>
      </c>
      <c r="I14" s="183" t="s">
        <v>308</v>
      </c>
      <c r="J14" s="182">
        <v>2024</v>
      </c>
      <c r="K14" s="168" t="s">
        <v>121</v>
      </c>
      <c r="L14" s="168">
        <v>50</v>
      </c>
      <c r="M14" s="170">
        <v>50</v>
      </c>
      <c r="N14" s="170">
        <v>50</v>
      </c>
      <c r="O14" s="170">
        <v>150</v>
      </c>
      <c r="P14" s="179" t="s">
        <v>271</v>
      </c>
      <c r="Q14" s="168" t="s">
        <v>197</v>
      </c>
      <c r="R14" s="168" t="s">
        <v>121</v>
      </c>
      <c r="S14" s="179" t="s">
        <v>305</v>
      </c>
    </row>
    <row r="15" spans="1:19" s="55" customFormat="1">
      <c r="A15" s="192" t="s">
        <v>3</v>
      </c>
      <c r="B15" s="183" t="s">
        <v>3</v>
      </c>
      <c r="C15" s="206">
        <v>115001000057</v>
      </c>
      <c r="D15" s="182" t="s">
        <v>309</v>
      </c>
      <c r="E15" s="215">
        <v>115001000057</v>
      </c>
      <c r="F15" s="183" t="s">
        <v>125</v>
      </c>
      <c r="G15" s="182" t="s">
        <v>307</v>
      </c>
      <c r="H15" s="183">
        <v>15</v>
      </c>
      <c r="I15" s="183" t="s">
        <v>308</v>
      </c>
      <c r="J15" s="182">
        <v>2024</v>
      </c>
      <c r="K15" s="168" t="s">
        <v>121</v>
      </c>
      <c r="L15" s="168">
        <v>35</v>
      </c>
      <c r="M15" s="170">
        <v>35</v>
      </c>
      <c r="N15" s="170">
        <v>50</v>
      </c>
      <c r="O15" s="170">
        <v>120</v>
      </c>
      <c r="P15" s="179" t="s">
        <v>271</v>
      </c>
      <c r="Q15" s="168" t="s">
        <v>197</v>
      </c>
      <c r="R15" s="168" t="s">
        <v>121</v>
      </c>
      <c r="S15" s="179" t="s">
        <v>305</v>
      </c>
    </row>
    <row r="16" spans="1:19" s="55" customFormat="1">
      <c r="A16" s="192" t="s">
        <v>3</v>
      </c>
      <c r="B16" s="183" t="s">
        <v>3</v>
      </c>
      <c r="C16" s="206">
        <v>315001001893</v>
      </c>
      <c r="D16" s="182" t="s">
        <v>310</v>
      </c>
      <c r="E16" s="215">
        <v>315001001893</v>
      </c>
      <c r="F16" s="183" t="s">
        <v>125</v>
      </c>
      <c r="G16" s="182" t="s">
        <v>307</v>
      </c>
      <c r="H16" s="183">
        <v>15</v>
      </c>
      <c r="I16" s="183" t="s">
        <v>308</v>
      </c>
      <c r="J16" s="182">
        <v>2024</v>
      </c>
      <c r="K16" s="168" t="s">
        <v>121</v>
      </c>
      <c r="L16" s="168">
        <v>25</v>
      </c>
      <c r="M16" s="170">
        <v>25</v>
      </c>
      <c r="N16" s="170">
        <v>50</v>
      </c>
      <c r="O16" s="170">
        <v>100</v>
      </c>
      <c r="P16" s="179" t="s">
        <v>271</v>
      </c>
      <c r="Q16" s="168" t="s">
        <v>197</v>
      </c>
      <c r="R16" s="168" t="s">
        <v>121</v>
      </c>
      <c r="S16" s="179" t="s">
        <v>305</v>
      </c>
    </row>
    <row r="17" spans="1:19" s="55" customFormat="1">
      <c r="A17" s="192" t="s">
        <v>3</v>
      </c>
      <c r="B17" s="183" t="s">
        <v>3</v>
      </c>
      <c r="C17" s="206">
        <v>215001001007</v>
      </c>
      <c r="D17" s="182" t="s">
        <v>311</v>
      </c>
      <c r="E17" s="215">
        <v>215001001007</v>
      </c>
      <c r="F17" s="183" t="s">
        <v>125</v>
      </c>
      <c r="G17" s="182" t="s">
        <v>312</v>
      </c>
      <c r="H17" s="183">
        <v>15</v>
      </c>
      <c r="I17" s="183" t="s">
        <v>308</v>
      </c>
      <c r="J17" s="182">
        <v>2024</v>
      </c>
      <c r="K17" s="168" t="s">
        <v>121</v>
      </c>
      <c r="L17" s="168">
        <v>50</v>
      </c>
      <c r="M17" s="170">
        <v>50</v>
      </c>
      <c r="N17" s="170">
        <v>50</v>
      </c>
      <c r="O17" s="170">
        <v>150</v>
      </c>
      <c r="P17" s="179" t="s">
        <v>271</v>
      </c>
      <c r="Q17" s="168" t="s">
        <v>197</v>
      </c>
      <c r="R17" s="168" t="s">
        <v>121</v>
      </c>
      <c r="S17" s="179" t="s">
        <v>305</v>
      </c>
    </row>
    <row r="18" spans="1:19" s="55" customFormat="1">
      <c r="A18" s="192" t="s">
        <v>3</v>
      </c>
      <c r="B18" s="183" t="s">
        <v>3</v>
      </c>
      <c r="C18" s="206">
        <v>115001000430</v>
      </c>
      <c r="D18" s="182" t="s">
        <v>313</v>
      </c>
      <c r="E18" s="215">
        <v>115001000430</v>
      </c>
      <c r="F18" s="183" t="s">
        <v>125</v>
      </c>
      <c r="G18" s="182" t="s">
        <v>307</v>
      </c>
      <c r="H18" s="183">
        <v>15</v>
      </c>
      <c r="I18" s="183" t="s">
        <v>308</v>
      </c>
      <c r="J18" s="182">
        <v>2024</v>
      </c>
      <c r="K18" s="168" t="s">
        <v>121</v>
      </c>
      <c r="L18" s="168">
        <v>25</v>
      </c>
      <c r="M18" s="170">
        <v>25</v>
      </c>
      <c r="N18" s="170">
        <v>50</v>
      </c>
      <c r="O18" s="170">
        <v>100</v>
      </c>
      <c r="P18" s="179" t="s">
        <v>271</v>
      </c>
      <c r="Q18" s="168" t="s">
        <v>197</v>
      </c>
      <c r="R18" s="168" t="s">
        <v>121</v>
      </c>
      <c r="S18" s="179" t="s">
        <v>305</v>
      </c>
    </row>
    <row r="19" spans="1:19" s="55" customFormat="1">
      <c r="A19" s="192" t="s">
        <v>3</v>
      </c>
      <c r="B19" s="183" t="s">
        <v>3</v>
      </c>
      <c r="C19" s="206">
        <v>315001001813</v>
      </c>
      <c r="D19" s="182" t="s">
        <v>314</v>
      </c>
      <c r="E19" s="215">
        <v>315001001813</v>
      </c>
      <c r="F19" s="183" t="s">
        <v>125</v>
      </c>
      <c r="G19" s="182" t="s">
        <v>307</v>
      </c>
      <c r="H19" s="183">
        <v>15</v>
      </c>
      <c r="I19" s="183" t="s">
        <v>308</v>
      </c>
      <c r="J19" s="182">
        <v>2024</v>
      </c>
      <c r="K19" s="168" t="s">
        <v>121</v>
      </c>
      <c r="L19" s="168">
        <v>25</v>
      </c>
      <c r="M19" s="170">
        <v>25</v>
      </c>
      <c r="N19" s="170">
        <v>50</v>
      </c>
      <c r="O19" s="170">
        <v>100</v>
      </c>
      <c r="P19" s="179" t="s">
        <v>271</v>
      </c>
      <c r="Q19" s="168" t="s">
        <v>197</v>
      </c>
      <c r="R19" s="168" t="s">
        <v>121</v>
      </c>
      <c r="S19" s="179" t="s">
        <v>305</v>
      </c>
    </row>
    <row r="20" spans="1:19" s="55" customFormat="1">
      <c r="A20" s="192" t="s">
        <v>3</v>
      </c>
      <c r="B20" s="183" t="s">
        <v>3</v>
      </c>
      <c r="C20" s="206">
        <v>115001001061</v>
      </c>
      <c r="D20" s="182" t="s">
        <v>315</v>
      </c>
      <c r="E20" s="215">
        <v>115001001061</v>
      </c>
      <c r="F20" s="183" t="s">
        <v>125</v>
      </c>
      <c r="G20" s="182" t="s">
        <v>307</v>
      </c>
      <c r="H20" s="183">
        <v>15</v>
      </c>
      <c r="I20" s="183" t="s">
        <v>308</v>
      </c>
      <c r="J20" s="182">
        <v>2024</v>
      </c>
      <c r="K20" s="168" t="s">
        <v>121</v>
      </c>
      <c r="L20" s="168">
        <v>100</v>
      </c>
      <c r="M20" s="170">
        <v>100</v>
      </c>
      <c r="N20" s="170">
        <v>50</v>
      </c>
      <c r="O20" s="170">
        <v>250</v>
      </c>
      <c r="P20" s="179" t="s">
        <v>271</v>
      </c>
      <c r="Q20" s="168" t="s">
        <v>197</v>
      </c>
      <c r="R20" s="168" t="s">
        <v>121</v>
      </c>
      <c r="S20" s="179" t="s">
        <v>305</v>
      </c>
    </row>
    <row r="21" spans="1:19" s="55" customFormat="1">
      <c r="A21" s="192" t="s">
        <v>3</v>
      </c>
      <c r="B21" s="183" t="s">
        <v>3</v>
      </c>
      <c r="C21" s="206">
        <v>115001002807</v>
      </c>
      <c r="D21" s="182" t="s">
        <v>316</v>
      </c>
      <c r="E21" s="215">
        <v>115001002807</v>
      </c>
      <c r="F21" s="183" t="s">
        <v>125</v>
      </c>
      <c r="G21" s="182" t="s">
        <v>307</v>
      </c>
      <c r="H21" s="183">
        <v>15</v>
      </c>
      <c r="I21" s="183" t="s">
        <v>308</v>
      </c>
      <c r="J21" s="182">
        <v>2024</v>
      </c>
      <c r="K21" s="168" t="s">
        <v>121</v>
      </c>
      <c r="L21" s="168">
        <v>25</v>
      </c>
      <c r="M21" s="170">
        <v>25</v>
      </c>
      <c r="N21" s="170">
        <v>50</v>
      </c>
      <c r="O21" s="170">
        <v>100</v>
      </c>
      <c r="P21" s="179" t="s">
        <v>271</v>
      </c>
      <c r="Q21" s="168" t="s">
        <v>197</v>
      </c>
      <c r="R21" s="168" t="s">
        <v>121</v>
      </c>
      <c r="S21" s="179" t="s">
        <v>305</v>
      </c>
    </row>
    <row r="22" spans="1:19" s="55" customFormat="1">
      <c r="A22" s="192" t="s">
        <v>3</v>
      </c>
      <c r="B22" s="183" t="s">
        <v>3</v>
      </c>
      <c r="C22" s="206">
        <v>115001002017</v>
      </c>
      <c r="D22" s="182" t="s">
        <v>317</v>
      </c>
      <c r="E22" s="215">
        <v>115001002017</v>
      </c>
      <c r="F22" s="183" t="s">
        <v>125</v>
      </c>
      <c r="G22" s="182" t="s">
        <v>307</v>
      </c>
      <c r="H22" s="183">
        <v>15</v>
      </c>
      <c r="I22" s="183" t="s">
        <v>308</v>
      </c>
      <c r="J22" s="182">
        <v>2024</v>
      </c>
      <c r="K22" s="168" t="s">
        <v>121</v>
      </c>
      <c r="L22" s="168">
        <v>50</v>
      </c>
      <c r="M22" s="170">
        <v>50</v>
      </c>
      <c r="N22" s="170">
        <v>50</v>
      </c>
      <c r="O22" s="170">
        <v>150</v>
      </c>
      <c r="P22" s="179" t="s">
        <v>271</v>
      </c>
      <c r="Q22" s="168" t="s">
        <v>197</v>
      </c>
      <c r="R22" s="168" t="s">
        <v>121</v>
      </c>
      <c r="S22" s="179" t="s">
        <v>305</v>
      </c>
    </row>
    <row r="23" spans="1:19" s="55" customFormat="1">
      <c r="A23" s="192" t="s">
        <v>3</v>
      </c>
      <c r="B23" s="183" t="s">
        <v>3</v>
      </c>
      <c r="C23" s="206">
        <v>115001002602</v>
      </c>
      <c r="D23" s="182" t="s">
        <v>318</v>
      </c>
      <c r="E23" s="215">
        <v>115001002602</v>
      </c>
      <c r="F23" s="183" t="s">
        <v>125</v>
      </c>
      <c r="G23" s="182" t="s">
        <v>307</v>
      </c>
      <c r="H23" s="183">
        <v>1</v>
      </c>
      <c r="I23" s="183" t="s">
        <v>304</v>
      </c>
      <c r="J23" s="182">
        <v>2024</v>
      </c>
      <c r="K23" s="168" t="s">
        <v>121</v>
      </c>
      <c r="L23" s="168">
        <v>25</v>
      </c>
      <c r="M23" s="168">
        <v>25</v>
      </c>
      <c r="N23" s="170">
        <v>0</v>
      </c>
      <c r="O23" s="170">
        <v>50</v>
      </c>
      <c r="P23" s="179" t="s">
        <v>271</v>
      </c>
      <c r="Q23" s="168" t="s">
        <v>200</v>
      </c>
      <c r="R23" s="168" t="s">
        <v>121</v>
      </c>
      <c r="S23" s="179" t="s">
        <v>305</v>
      </c>
    </row>
    <row r="24" spans="1:19" s="55" customFormat="1">
      <c r="A24" s="192" t="s">
        <v>3</v>
      </c>
      <c r="B24" s="183" t="s">
        <v>3</v>
      </c>
      <c r="C24" s="206">
        <v>115001002751</v>
      </c>
      <c r="D24" s="182" t="s">
        <v>319</v>
      </c>
      <c r="E24" s="215">
        <v>115001002751</v>
      </c>
      <c r="F24" s="183" t="s">
        <v>125</v>
      </c>
      <c r="G24" s="182" t="s">
        <v>307</v>
      </c>
      <c r="H24" s="183">
        <v>1</v>
      </c>
      <c r="I24" s="183" t="s">
        <v>304</v>
      </c>
      <c r="J24" s="182">
        <v>2024</v>
      </c>
      <c r="K24" s="168" t="s">
        <v>121</v>
      </c>
      <c r="L24" s="168">
        <v>25</v>
      </c>
      <c r="M24" s="168">
        <v>25</v>
      </c>
      <c r="N24" s="170">
        <v>0</v>
      </c>
      <c r="O24" s="170">
        <v>50</v>
      </c>
      <c r="P24" s="179" t="s">
        <v>271</v>
      </c>
      <c r="Q24" s="168" t="s">
        <v>200</v>
      </c>
      <c r="R24" s="168" t="s">
        <v>121</v>
      </c>
      <c r="S24" s="179" t="s">
        <v>305</v>
      </c>
    </row>
    <row r="25" spans="1:19" s="55" customFormat="1">
      <c r="A25" s="192" t="s">
        <v>3</v>
      </c>
      <c r="B25" s="183" t="s">
        <v>3</v>
      </c>
      <c r="C25" s="206">
        <v>315001000293</v>
      </c>
      <c r="D25" s="182" t="s">
        <v>320</v>
      </c>
      <c r="E25" s="215">
        <v>315001000293</v>
      </c>
      <c r="F25" s="183" t="s">
        <v>125</v>
      </c>
      <c r="G25" s="182" t="s">
        <v>307</v>
      </c>
      <c r="H25" s="183">
        <v>1</v>
      </c>
      <c r="I25" s="183" t="s">
        <v>304</v>
      </c>
      <c r="J25" s="182">
        <v>2024</v>
      </c>
      <c r="K25" s="168" t="s">
        <v>121</v>
      </c>
      <c r="L25" s="168">
        <v>25</v>
      </c>
      <c r="M25" s="168">
        <v>25</v>
      </c>
      <c r="N25" s="170">
        <v>0</v>
      </c>
      <c r="O25" s="170">
        <v>50</v>
      </c>
      <c r="P25" s="179" t="s">
        <v>271</v>
      </c>
      <c r="Q25" s="168" t="s">
        <v>200</v>
      </c>
      <c r="R25" s="168" t="s">
        <v>121</v>
      </c>
      <c r="S25" s="179" t="s">
        <v>305</v>
      </c>
    </row>
    <row r="26" spans="1:19" s="55" customFormat="1">
      <c r="A26" s="192" t="s">
        <v>3</v>
      </c>
      <c r="B26" s="183" t="s">
        <v>3</v>
      </c>
      <c r="C26" s="206">
        <v>115001000367</v>
      </c>
      <c r="D26" s="182" t="s">
        <v>321</v>
      </c>
      <c r="E26" s="215">
        <v>115001000367</v>
      </c>
      <c r="F26" s="183" t="s">
        <v>125</v>
      </c>
      <c r="G26" s="182" t="s">
        <v>307</v>
      </c>
      <c r="H26" s="183">
        <v>1</v>
      </c>
      <c r="I26" s="183" t="s">
        <v>304</v>
      </c>
      <c r="J26" s="182">
        <v>2024</v>
      </c>
      <c r="K26" s="168" t="s">
        <v>121</v>
      </c>
      <c r="L26" s="168">
        <v>25</v>
      </c>
      <c r="M26" s="168">
        <v>25</v>
      </c>
      <c r="N26" s="170">
        <v>0</v>
      </c>
      <c r="O26" s="170">
        <v>50</v>
      </c>
      <c r="P26" s="179" t="s">
        <v>271</v>
      </c>
      <c r="Q26" s="168" t="s">
        <v>200</v>
      </c>
      <c r="R26" s="168" t="s">
        <v>121</v>
      </c>
      <c r="S26" s="179" t="s">
        <v>305</v>
      </c>
    </row>
    <row r="27" spans="1:19" s="55" customFormat="1">
      <c r="A27" s="192" t="s">
        <v>3</v>
      </c>
      <c r="B27" s="183" t="s">
        <v>3</v>
      </c>
      <c r="C27" s="206">
        <v>115001000065</v>
      </c>
      <c r="D27" s="182" t="s">
        <v>306</v>
      </c>
      <c r="E27" s="215">
        <v>115001000065</v>
      </c>
      <c r="F27" s="183" t="s">
        <v>125</v>
      </c>
      <c r="G27" s="182" t="s">
        <v>307</v>
      </c>
      <c r="H27" s="183">
        <v>1</v>
      </c>
      <c r="I27" s="183" t="s">
        <v>304</v>
      </c>
      <c r="J27" s="182">
        <v>2024</v>
      </c>
      <c r="K27" s="168" t="s">
        <v>121</v>
      </c>
      <c r="L27" s="168">
        <v>25</v>
      </c>
      <c r="M27" s="168">
        <v>25</v>
      </c>
      <c r="N27" s="170">
        <v>0</v>
      </c>
      <c r="O27" s="170">
        <v>50</v>
      </c>
      <c r="P27" s="179" t="s">
        <v>271</v>
      </c>
      <c r="Q27" s="168" t="s">
        <v>200</v>
      </c>
      <c r="R27" s="168" t="s">
        <v>121</v>
      </c>
      <c r="S27" s="179" t="s">
        <v>305</v>
      </c>
    </row>
    <row r="28" spans="1:19" s="55" customFormat="1">
      <c r="A28" s="192" t="s">
        <v>3</v>
      </c>
      <c r="B28" s="183" t="s">
        <v>3</v>
      </c>
      <c r="C28" s="206">
        <v>115001000057</v>
      </c>
      <c r="D28" s="182" t="s">
        <v>309</v>
      </c>
      <c r="E28" s="215">
        <v>115001000057</v>
      </c>
      <c r="F28" s="183" t="s">
        <v>125</v>
      </c>
      <c r="G28" s="182" t="s">
        <v>307</v>
      </c>
      <c r="H28" s="183">
        <v>1</v>
      </c>
      <c r="I28" s="183" t="s">
        <v>304</v>
      </c>
      <c r="J28" s="182">
        <v>2024</v>
      </c>
      <c r="K28" s="168" t="s">
        <v>121</v>
      </c>
      <c r="L28" s="168">
        <v>25</v>
      </c>
      <c r="M28" s="168">
        <v>25</v>
      </c>
      <c r="N28" s="170">
        <v>0</v>
      </c>
      <c r="O28" s="170">
        <v>50</v>
      </c>
      <c r="P28" s="179" t="s">
        <v>271</v>
      </c>
      <c r="Q28" s="168" t="s">
        <v>200</v>
      </c>
      <c r="R28" s="168" t="s">
        <v>121</v>
      </c>
      <c r="S28" s="179" t="s">
        <v>305</v>
      </c>
    </row>
    <row r="29" spans="1:19" s="55" customFormat="1">
      <c r="A29" s="192" t="s">
        <v>3</v>
      </c>
      <c r="B29" s="183" t="s">
        <v>3</v>
      </c>
      <c r="C29" s="206">
        <v>315001001893</v>
      </c>
      <c r="D29" s="182" t="s">
        <v>310</v>
      </c>
      <c r="E29" s="215">
        <v>315001001893</v>
      </c>
      <c r="F29" s="183" t="s">
        <v>125</v>
      </c>
      <c r="G29" s="182" t="s">
        <v>307</v>
      </c>
      <c r="H29" s="183">
        <v>1</v>
      </c>
      <c r="I29" s="183" t="s">
        <v>304</v>
      </c>
      <c r="J29" s="182">
        <v>2024</v>
      </c>
      <c r="K29" s="168" t="s">
        <v>121</v>
      </c>
      <c r="L29" s="168">
        <v>25</v>
      </c>
      <c r="M29" s="168">
        <v>25</v>
      </c>
      <c r="N29" s="170">
        <v>0</v>
      </c>
      <c r="O29" s="170">
        <v>50</v>
      </c>
      <c r="P29" s="179" t="s">
        <v>271</v>
      </c>
      <c r="Q29" s="168" t="s">
        <v>200</v>
      </c>
      <c r="R29" s="168" t="s">
        <v>121</v>
      </c>
      <c r="S29" s="179" t="s">
        <v>305</v>
      </c>
    </row>
    <row r="30" spans="1:19" s="55" customFormat="1">
      <c r="A30" s="192" t="s">
        <v>3</v>
      </c>
      <c r="B30" s="183" t="s">
        <v>3</v>
      </c>
      <c r="C30" s="206">
        <v>215001001007</v>
      </c>
      <c r="D30" s="182" t="s">
        <v>311</v>
      </c>
      <c r="E30" s="215">
        <v>215001001007</v>
      </c>
      <c r="F30" s="183" t="s">
        <v>125</v>
      </c>
      <c r="G30" s="182" t="s">
        <v>312</v>
      </c>
      <c r="H30" s="183">
        <v>1</v>
      </c>
      <c r="I30" s="183" t="s">
        <v>304</v>
      </c>
      <c r="J30" s="182">
        <v>2024</v>
      </c>
      <c r="K30" s="168" t="s">
        <v>121</v>
      </c>
      <c r="L30" s="168">
        <v>25</v>
      </c>
      <c r="M30" s="168">
        <v>25</v>
      </c>
      <c r="N30" s="170">
        <v>0</v>
      </c>
      <c r="O30" s="170">
        <v>50</v>
      </c>
      <c r="P30" s="179" t="s">
        <v>271</v>
      </c>
      <c r="Q30" s="168" t="s">
        <v>200</v>
      </c>
      <c r="R30" s="168" t="s">
        <v>121</v>
      </c>
      <c r="S30" s="179" t="s">
        <v>305</v>
      </c>
    </row>
    <row r="31" spans="1:19" s="55" customFormat="1">
      <c r="A31" s="192" t="s">
        <v>3</v>
      </c>
      <c r="B31" s="183" t="s">
        <v>3</v>
      </c>
      <c r="C31" s="206">
        <v>115001000430</v>
      </c>
      <c r="D31" s="182" t="s">
        <v>313</v>
      </c>
      <c r="E31" s="215">
        <v>115001000430</v>
      </c>
      <c r="F31" s="183" t="s">
        <v>125</v>
      </c>
      <c r="G31" s="182" t="s">
        <v>307</v>
      </c>
      <c r="H31" s="183">
        <v>1</v>
      </c>
      <c r="I31" s="183" t="s">
        <v>304</v>
      </c>
      <c r="J31" s="182">
        <v>2024</v>
      </c>
      <c r="K31" s="168" t="s">
        <v>121</v>
      </c>
      <c r="L31" s="168">
        <v>25</v>
      </c>
      <c r="M31" s="168">
        <v>25</v>
      </c>
      <c r="N31" s="170">
        <v>0</v>
      </c>
      <c r="O31" s="170">
        <v>50</v>
      </c>
      <c r="P31" s="179" t="s">
        <v>271</v>
      </c>
      <c r="Q31" s="168" t="s">
        <v>200</v>
      </c>
      <c r="R31" s="168" t="s">
        <v>121</v>
      </c>
      <c r="S31" s="179" t="s">
        <v>305</v>
      </c>
    </row>
    <row r="32" spans="1:19" s="55" customFormat="1">
      <c r="A32" s="192" t="s">
        <v>3</v>
      </c>
      <c r="B32" s="183" t="s">
        <v>3</v>
      </c>
      <c r="C32" s="206">
        <v>315001001813</v>
      </c>
      <c r="D32" s="182" t="s">
        <v>314</v>
      </c>
      <c r="E32" s="215">
        <v>315001001813</v>
      </c>
      <c r="F32" s="183" t="s">
        <v>125</v>
      </c>
      <c r="G32" s="182" t="s">
        <v>307</v>
      </c>
      <c r="H32" s="183">
        <v>1</v>
      </c>
      <c r="I32" s="183" t="s">
        <v>304</v>
      </c>
      <c r="J32" s="182">
        <v>2024</v>
      </c>
      <c r="K32" s="168" t="s">
        <v>121</v>
      </c>
      <c r="L32" s="168">
        <v>25</v>
      </c>
      <c r="M32" s="168">
        <v>25</v>
      </c>
      <c r="N32" s="170">
        <v>0</v>
      </c>
      <c r="O32" s="170">
        <v>50</v>
      </c>
      <c r="P32" s="179" t="s">
        <v>271</v>
      </c>
      <c r="Q32" s="168" t="s">
        <v>200</v>
      </c>
      <c r="R32" s="168" t="s">
        <v>121</v>
      </c>
      <c r="S32" s="179" t="s">
        <v>305</v>
      </c>
    </row>
    <row r="33" spans="1:19" s="55" customFormat="1">
      <c r="A33" s="192" t="s">
        <v>3</v>
      </c>
      <c r="B33" s="183" t="s">
        <v>3</v>
      </c>
      <c r="C33" s="206">
        <v>115001001061</v>
      </c>
      <c r="D33" s="182" t="s">
        <v>315</v>
      </c>
      <c r="E33" s="215">
        <v>115001001061</v>
      </c>
      <c r="F33" s="183" t="s">
        <v>125</v>
      </c>
      <c r="G33" s="182" t="s">
        <v>307</v>
      </c>
      <c r="H33" s="183">
        <v>1</v>
      </c>
      <c r="I33" s="183" t="s">
        <v>304</v>
      </c>
      <c r="J33" s="182">
        <v>2024</v>
      </c>
      <c r="K33" s="168" t="s">
        <v>121</v>
      </c>
      <c r="L33" s="168">
        <v>25</v>
      </c>
      <c r="M33" s="168">
        <v>25</v>
      </c>
      <c r="N33" s="170">
        <v>0</v>
      </c>
      <c r="O33" s="170">
        <v>50</v>
      </c>
      <c r="P33" s="179" t="s">
        <v>271</v>
      </c>
      <c r="Q33" s="168" t="s">
        <v>200</v>
      </c>
      <c r="R33" s="168" t="s">
        <v>121</v>
      </c>
      <c r="S33" s="179" t="s">
        <v>305</v>
      </c>
    </row>
    <row r="34" spans="1:19" s="55" customFormat="1">
      <c r="A34" s="192" t="s">
        <v>3</v>
      </c>
      <c r="B34" s="183" t="s">
        <v>3</v>
      </c>
      <c r="C34" s="206">
        <v>115001002807</v>
      </c>
      <c r="D34" s="182" t="s">
        <v>316</v>
      </c>
      <c r="E34" s="215">
        <v>115001002807</v>
      </c>
      <c r="F34" s="183" t="s">
        <v>125</v>
      </c>
      <c r="G34" s="182" t="s">
        <v>307</v>
      </c>
      <c r="H34" s="183">
        <v>1</v>
      </c>
      <c r="I34" s="183" t="s">
        <v>304</v>
      </c>
      <c r="J34" s="182">
        <v>2024</v>
      </c>
      <c r="K34" s="168" t="s">
        <v>121</v>
      </c>
      <c r="L34" s="168">
        <v>25</v>
      </c>
      <c r="M34" s="168">
        <v>25</v>
      </c>
      <c r="N34" s="170">
        <v>0</v>
      </c>
      <c r="O34" s="170">
        <v>50</v>
      </c>
      <c r="P34" s="179" t="s">
        <v>271</v>
      </c>
      <c r="Q34" s="168" t="s">
        <v>200</v>
      </c>
      <c r="R34" s="168" t="s">
        <v>121</v>
      </c>
      <c r="S34" s="179" t="s">
        <v>305</v>
      </c>
    </row>
    <row r="35" spans="1:19" s="55" customFormat="1">
      <c r="A35" s="192" t="s">
        <v>3</v>
      </c>
      <c r="B35" s="183" t="s">
        <v>3</v>
      </c>
      <c r="C35" s="206">
        <v>115001002017</v>
      </c>
      <c r="D35" s="182" t="s">
        <v>317</v>
      </c>
      <c r="E35" s="215">
        <v>115001002017</v>
      </c>
      <c r="F35" s="183" t="s">
        <v>125</v>
      </c>
      <c r="G35" s="182" t="s">
        <v>307</v>
      </c>
      <c r="H35" s="183">
        <v>15</v>
      </c>
      <c r="I35" s="183" t="s">
        <v>322</v>
      </c>
      <c r="J35" s="182">
        <v>2024</v>
      </c>
      <c r="K35" s="168" t="s">
        <v>121</v>
      </c>
      <c r="L35" s="168">
        <v>0</v>
      </c>
      <c r="M35" s="168">
        <v>0</v>
      </c>
      <c r="N35" s="170">
        <v>25</v>
      </c>
      <c r="O35" s="170">
        <v>25</v>
      </c>
      <c r="P35" s="179" t="s">
        <v>271</v>
      </c>
      <c r="Q35" s="168" t="s">
        <v>202</v>
      </c>
      <c r="R35" s="168" t="s">
        <v>121</v>
      </c>
      <c r="S35" s="179" t="s">
        <v>305</v>
      </c>
    </row>
    <row r="36" spans="1:19" s="55" customFormat="1">
      <c r="A36" s="192" t="s">
        <v>3</v>
      </c>
      <c r="B36" s="183" t="s">
        <v>3</v>
      </c>
      <c r="C36" s="206">
        <v>115001002602</v>
      </c>
      <c r="D36" s="182" t="s">
        <v>318</v>
      </c>
      <c r="E36" s="215">
        <v>115001002602</v>
      </c>
      <c r="F36" s="183" t="s">
        <v>125</v>
      </c>
      <c r="G36" s="182" t="s">
        <v>307</v>
      </c>
      <c r="H36" s="183">
        <v>15</v>
      </c>
      <c r="I36" s="183" t="s">
        <v>322</v>
      </c>
      <c r="J36" s="182">
        <v>2024</v>
      </c>
      <c r="K36" s="168" t="s">
        <v>121</v>
      </c>
      <c r="L36" s="168">
        <v>0</v>
      </c>
      <c r="M36" s="168">
        <v>0</v>
      </c>
      <c r="N36" s="170">
        <v>25</v>
      </c>
      <c r="O36" s="170">
        <v>25</v>
      </c>
      <c r="P36" s="179" t="s">
        <v>271</v>
      </c>
      <c r="Q36" s="168" t="s">
        <v>202</v>
      </c>
      <c r="R36" s="168" t="s">
        <v>121</v>
      </c>
      <c r="S36" s="179" t="s">
        <v>305</v>
      </c>
    </row>
    <row r="37" spans="1:19" s="55" customFormat="1">
      <c r="A37" s="192" t="s">
        <v>3</v>
      </c>
      <c r="B37" s="183" t="s">
        <v>3</v>
      </c>
      <c r="C37" s="206">
        <v>115001002751</v>
      </c>
      <c r="D37" s="182" t="s">
        <v>319</v>
      </c>
      <c r="E37" s="215">
        <v>115001002751</v>
      </c>
      <c r="F37" s="183" t="s">
        <v>125</v>
      </c>
      <c r="G37" s="182" t="s">
        <v>307</v>
      </c>
      <c r="H37" s="183">
        <v>15</v>
      </c>
      <c r="I37" s="183" t="s">
        <v>322</v>
      </c>
      <c r="J37" s="182">
        <v>2024</v>
      </c>
      <c r="K37" s="168" t="s">
        <v>121</v>
      </c>
      <c r="L37" s="168">
        <v>0</v>
      </c>
      <c r="M37" s="168">
        <v>0</v>
      </c>
      <c r="N37" s="170">
        <v>25</v>
      </c>
      <c r="O37" s="170">
        <v>25</v>
      </c>
      <c r="P37" s="179" t="s">
        <v>271</v>
      </c>
      <c r="Q37" s="168" t="s">
        <v>202</v>
      </c>
      <c r="R37" s="168" t="s">
        <v>121</v>
      </c>
      <c r="S37" s="179" t="s">
        <v>305</v>
      </c>
    </row>
    <row r="38" spans="1:19" s="55" customFormat="1">
      <c r="A38" s="192" t="s">
        <v>3</v>
      </c>
      <c r="B38" s="183" t="s">
        <v>3</v>
      </c>
      <c r="C38" s="206">
        <v>315001000293</v>
      </c>
      <c r="D38" s="182" t="s">
        <v>320</v>
      </c>
      <c r="E38" s="215">
        <v>315001000293</v>
      </c>
      <c r="F38" s="183" t="s">
        <v>125</v>
      </c>
      <c r="G38" s="182" t="s">
        <v>307</v>
      </c>
      <c r="H38" s="183">
        <v>15</v>
      </c>
      <c r="I38" s="183" t="s">
        <v>322</v>
      </c>
      <c r="J38" s="182">
        <v>2024</v>
      </c>
      <c r="K38" s="168" t="s">
        <v>121</v>
      </c>
      <c r="L38" s="168">
        <v>0</v>
      </c>
      <c r="M38" s="168">
        <v>0</v>
      </c>
      <c r="N38" s="170">
        <v>25</v>
      </c>
      <c r="O38" s="170">
        <v>25</v>
      </c>
      <c r="P38" s="179" t="s">
        <v>271</v>
      </c>
      <c r="Q38" s="168" t="s">
        <v>202</v>
      </c>
      <c r="R38" s="168" t="s">
        <v>121</v>
      </c>
      <c r="S38" s="179" t="s">
        <v>305</v>
      </c>
    </row>
    <row r="39" spans="1:19" s="55" customFormat="1">
      <c r="A39" s="192" t="s">
        <v>3</v>
      </c>
      <c r="B39" s="183" t="s">
        <v>3</v>
      </c>
      <c r="C39" s="206">
        <v>115001000367</v>
      </c>
      <c r="D39" s="182" t="s">
        <v>321</v>
      </c>
      <c r="E39" s="215">
        <v>115001000367</v>
      </c>
      <c r="F39" s="183" t="s">
        <v>125</v>
      </c>
      <c r="G39" s="182" t="s">
        <v>307</v>
      </c>
      <c r="H39" s="183">
        <v>15</v>
      </c>
      <c r="I39" s="183" t="s">
        <v>322</v>
      </c>
      <c r="J39" s="182">
        <v>2024</v>
      </c>
      <c r="K39" s="168" t="s">
        <v>121</v>
      </c>
      <c r="L39" s="168">
        <v>0</v>
      </c>
      <c r="M39" s="168">
        <v>0</v>
      </c>
      <c r="N39" s="170">
        <v>25</v>
      </c>
      <c r="O39" s="170">
        <v>25</v>
      </c>
      <c r="P39" s="179" t="s">
        <v>271</v>
      </c>
      <c r="Q39" s="168" t="s">
        <v>202</v>
      </c>
      <c r="R39" s="168" t="s">
        <v>121</v>
      </c>
      <c r="S39" s="179" t="s">
        <v>305</v>
      </c>
    </row>
    <row r="40" spans="1:19" s="55" customFormat="1">
      <c r="A40" s="192" t="s">
        <v>3</v>
      </c>
      <c r="B40" s="183" t="s">
        <v>3</v>
      </c>
      <c r="C40" s="206">
        <v>115001000065</v>
      </c>
      <c r="D40" s="182" t="s">
        <v>306</v>
      </c>
      <c r="E40" s="215">
        <v>115001000065</v>
      </c>
      <c r="F40" s="183" t="s">
        <v>125</v>
      </c>
      <c r="G40" s="182" t="s">
        <v>307</v>
      </c>
      <c r="H40" s="183">
        <v>15</v>
      </c>
      <c r="I40" s="183" t="s">
        <v>322</v>
      </c>
      <c r="J40" s="182">
        <v>2024</v>
      </c>
      <c r="K40" s="168" t="s">
        <v>121</v>
      </c>
      <c r="L40" s="168">
        <v>0</v>
      </c>
      <c r="M40" s="168">
        <v>0</v>
      </c>
      <c r="N40" s="170">
        <v>25</v>
      </c>
      <c r="O40" s="170">
        <v>25</v>
      </c>
      <c r="P40" s="179" t="s">
        <v>271</v>
      </c>
      <c r="Q40" s="168" t="s">
        <v>202</v>
      </c>
      <c r="R40" s="168" t="s">
        <v>121</v>
      </c>
      <c r="S40" s="179" t="s">
        <v>305</v>
      </c>
    </row>
    <row r="41" spans="1:19" s="55" customFormat="1">
      <c r="A41" s="192" t="s">
        <v>3</v>
      </c>
      <c r="B41" s="183" t="s">
        <v>3</v>
      </c>
      <c r="C41" s="206">
        <v>115001000057</v>
      </c>
      <c r="D41" s="182" t="s">
        <v>309</v>
      </c>
      <c r="E41" s="215">
        <v>115001000057</v>
      </c>
      <c r="F41" s="183" t="s">
        <v>125</v>
      </c>
      <c r="G41" s="182" t="s">
        <v>307</v>
      </c>
      <c r="H41" s="183">
        <v>15</v>
      </c>
      <c r="I41" s="183" t="s">
        <v>322</v>
      </c>
      <c r="J41" s="182">
        <v>2024</v>
      </c>
      <c r="K41" s="168" t="s">
        <v>121</v>
      </c>
      <c r="L41" s="168">
        <v>0</v>
      </c>
      <c r="M41" s="168">
        <v>0</v>
      </c>
      <c r="N41" s="170">
        <v>25</v>
      </c>
      <c r="O41" s="170">
        <v>25</v>
      </c>
      <c r="P41" s="179" t="s">
        <v>271</v>
      </c>
      <c r="Q41" s="168" t="s">
        <v>202</v>
      </c>
      <c r="R41" s="168" t="s">
        <v>121</v>
      </c>
      <c r="S41" s="179" t="s">
        <v>305</v>
      </c>
    </row>
    <row r="42" spans="1:19" s="55" customFormat="1">
      <c r="A42" s="192" t="s">
        <v>3</v>
      </c>
      <c r="B42" s="183" t="s">
        <v>3</v>
      </c>
      <c r="C42" s="206">
        <v>315001001893</v>
      </c>
      <c r="D42" s="182" t="s">
        <v>310</v>
      </c>
      <c r="E42" s="215">
        <v>315001001893</v>
      </c>
      <c r="F42" s="183" t="s">
        <v>125</v>
      </c>
      <c r="G42" s="182" t="s">
        <v>307</v>
      </c>
      <c r="H42" s="183">
        <v>15</v>
      </c>
      <c r="I42" s="183" t="s">
        <v>322</v>
      </c>
      <c r="J42" s="182">
        <v>2024</v>
      </c>
      <c r="K42" s="168" t="s">
        <v>121</v>
      </c>
      <c r="L42" s="168">
        <v>0</v>
      </c>
      <c r="M42" s="168">
        <v>0</v>
      </c>
      <c r="N42" s="170">
        <v>25</v>
      </c>
      <c r="O42" s="170">
        <v>25</v>
      </c>
      <c r="P42" s="179" t="s">
        <v>271</v>
      </c>
      <c r="Q42" s="168" t="s">
        <v>202</v>
      </c>
      <c r="R42" s="168" t="s">
        <v>121</v>
      </c>
      <c r="S42" s="179" t="s">
        <v>305</v>
      </c>
    </row>
    <row r="43" spans="1:19" s="55" customFormat="1">
      <c r="A43" s="192" t="s">
        <v>3</v>
      </c>
      <c r="B43" s="183" t="s">
        <v>3</v>
      </c>
      <c r="C43" s="206">
        <v>215001001007</v>
      </c>
      <c r="D43" s="182" t="s">
        <v>311</v>
      </c>
      <c r="E43" s="215">
        <v>215001001007</v>
      </c>
      <c r="F43" s="183" t="s">
        <v>125</v>
      </c>
      <c r="G43" s="182" t="s">
        <v>312</v>
      </c>
      <c r="H43" s="183">
        <v>15</v>
      </c>
      <c r="I43" s="183" t="s">
        <v>322</v>
      </c>
      <c r="J43" s="182">
        <v>2024</v>
      </c>
      <c r="K43" s="168" t="s">
        <v>121</v>
      </c>
      <c r="L43" s="168">
        <v>0</v>
      </c>
      <c r="M43" s="168">
        <v>0</v>
      </c>
      <c r="N43" s="170">
        <v>25</v>
      </c>
      <c r="O43" s="170">
        <v>25</v>
      </c>
      <c r="P43" s="179" t="s">
        <v>271</v>
      </c>
      <c r="Q43" s="168" t="s">
        <v>202</v>
      </c>
      <c r="R43" s="168" t="s">
        <v>121</v>
      </c>
      <c r="S43" s="179" t="s">
        <v>305</v>
      </c>
    </row>
    <row r="44" spans="1:19" s="55" customFormat="1">
      <c r="A44" s="192" t="s">
        <v>3</v>
      </c>
      <c r="B44" s="183" t="s">
        <v>3</v>
      </c>
      <c r="C44" s="206">
        <v>115001000430</v>
      </c>
      <c r="D44" s="182" t="s">
        <v>313</v>
      </c>
      <c r="E44" s="215">
        <v>115001000430</v>
      </c>
      <c r="F44" s="183" t="s">
        <v>125</v>
      </c>
      <c r="G44" s="182" t="s">
        <v>307</v>
      </c>
      <c r="H44" s="183">
        <v>15</v>
      </c>
      <c r="I44" s="183" t="s">
        <v>322</v>
      </c>
      <c r="J44" s="182">
        <v>2024</v>
      </c>
      <c r="K44" s="168" t="s">
        <v>121</v>
      </c>
      <c r="L44" s="168">
        <v>0</v>
      </c>
      <c r="M44" s="168">
        <v>0</v>
      </c>
      <c r="N44" s="170">
        <v>25</v>
      </c>
      <c r="O44" s="170">
        <v>25</v>
      </c>
      <c r="P44" s="179" t="s">
        <v>271</v>
      </c>
      <c r="Q44" s="168" t="s">
        <v>202</v>
      </c>
      <c r="R44" s="168" t="s">
        <v>121</v>
      </c>
      <c r="S44" s="179" t="s">
        <v>305</v>
      </c>
    </row>
    <row r="45" spans="1:19" s="55" customFormat="1">
      <c r="A45" s="192" t="s">
        <v>3</v>
      </c>
      <c r="B45" s="183" t="s">
        <v>3</v>
      </c>
      <c r="C45" s="206">
        <v>315001001813</v>
      </c>
      <c r="D45" s="182" t="s">
        <v>314</v>
      </c>
      <c r="E45" s="215">
        <v>315001001813</v>
      </c>
      <c r="F45" s="183" t="s">
        <v>125</v>
      </c>
      <c r="G45" s="182" t="s">
        <v>307</v>
      </c>
      <c r="H45" s="183">
        <v>15</v>
      </c>
      <c r="I45" s="183" t="s">
        <v>322</v>
      </c>
      <c r="J45" s="182">
        <v>2024</v>
      </c>
      <c r="K45" s="168" t="s">
        <v>121</v>
      </c>
      <c r="L45" s="168">
        <v>0</v>
      </c>
      <c r="M45" s="168">
        <v>0</v>
      </c>
      <c r="N45" s="170">
        <v>25</v>
      </c>
      <c r="O45" s="170">
        <v>25</v>
      </c>
      <c r="P45" s="179" t="s">
        <v>271</v>
      </c>
      <c r="Q45" s="168" t="s">
        <v>202</v>
      </c>
      <c r="R45" s="168" t="s">
        <v>121</v>
      </c>
      <c r="S45" s="179" t="s">
        <v>305</v>
      </c>
    </row>
    <row r="46" spans="1:19" s="55" customFormat="1">
      <c r="A46" s="192" t="s">
        <v>3</v>
      </c>
      <c r="B46" s="183" t="s">
        <v>3</v>
      </c>
      <c r="C46" s="206">
        <v>115001001061</v>
      </c>
      <c r="D46" s="182" t="s">
        <v>315</v>
      </c>
      <c r="E46" s="215">
        <v>115001001061</v>
      </c>
      <c r="F46" s="183" t="s">
        <v>125</v>
      </c>
      <c r="G46" s="182" t="s">
        <v>307</v>
      </c>
      <c r="H46" s="183">
        <v>15</v>
      </c>
      <c r="I46" s="183" t="s">
        <v>322</v>
      </c>
      <c r="J46" s="182">
        <v>2024</v>
      </c>
      <c r="K46" s="168" t="s">
        <v>121</v>
      </c>
      <c r="L46" s="168">
        <v>0</v>
      </c>
      <c r="M46" s="168">
        <v>0</v>
      </c>
      <c r="N46" s="170">
        <v>25</v>
      </c>
      <c r="O46" s="170">
        <v>25</v>
      </c>
      <c r="P46" s="179" t="s">
        <v>271</v>
      </c>
      <c r="Q46" s="168" t="s">
        <v>202</v>
      </c>
      <c r="R46" s="168" t="s">
        <v>121</v>
      </c>
      <c r="S46" s="179" t="s">
        <v>305</v>
      </c>
    </row>
    <row r="47" spans="1:19" s="55" customFormat="1">
      <c r="A47" s="192" t="s">
        <v>3</v>
      </c>
      <c r="B47" s="183" t="s">
        <v>3</v>
      </c>
      <c r="C47" s="206">
        <v>115001002807</v>
      </c>
      <c r="D47" s="182" t="s">
        <v>316</v>
      </c>
      <c r="E47" s="215">
        <v>115001002807</v>
      </c>
      <c r="F47" s="183" t="s">
        <v>125</v>
      </c>
      <c r="G47" s="182" t="s">
        <v>307</v>
      </c>
      <c r="H47" s="183">
        <v>15</v>
      </c>
      <c r="I47" s="183" t="s">
        <v>322</v>
      </c>
      <c r="J47" s="182">
        <v>2024</v>
      </c>
      <c r="K47" s="168" t="s">
        <v>121</v>
      </c>
      <c r="L47" s="168">
        <v>0</v>
      </c>
      <c r="M47" s="168">
        <v>0</v>
      </c>
      <c r="N47" s="170">
        <v>25</v>
      </c>
      <c r="O47" s="170">
        <v>25</v>
      </c>
      <c r="P47" s="179" t="s">
        <v>271</v>
      </c>
      <c r="Q47" s="168" t="s">
        <v>202</v>
      </c>
      <c r="R47" s="168" t="s">
        <v>121</v>
      </c>
      <c r="S47" s="179" t="s">
        <v>305</v>
      </c>
    </row>
    <row r="48" spans="1:19" s="55" customFormat="1">
      <c r="A48" s="192" t="s">
        <v>3</v>
      </c>
      <c r="B48" s="183" t="s">
        <v>3</v>
      </c>
      <c r="C48" s="206">
        <v>115001002017</v>
      </c>
      <c r="D48" s="182" t="s">
        <v>317</v>
      </c>
      <c r="E48" s="215">
        <v>115001002017</v>
      </c>
      <c r="F48" s="183" t="s">
        <v>125</v>
      </c>
      <c r="G48" s="182" t="s">
        <v>307</v>
      </c>
      <c r="H48" s="183">
        <v>1</v>
      </c>
      <c r="I48" s="183" t="s">
        <v>322</v>
      </c>
      <c r="J48" s="182">
        <v>2024</v>
      </c>
      <c r="K48" s="168" t="s">
        <v>121</v>
      </c>
      <c r="L48" s="168">
        <v>25</v>
      </c>
      <c r="M48" s="168">
        <v>25</v>
      </c>
      <c r="N48" s="170">
        <v>25</v>
      </c>
      <c r="O48" s="170">
        <v>75</v>
      </c>
      <c r="P48" s="179" t="s">
        <v>271</v>
      </c>
      <c r="Q48" s="168" t="s">
        <v>199</v>
      </c>
      <c r="R48" s="168" t="s">
        <v>121</v>
      </c>
      <c r="S48" s="179" t="s">
        <v>305</v>
      </c>
    </row>
    <row r="49" spans="1:19" s="55" customFormat="1">
      <c r="A49" s="192" t="s">
        <v>3</v>
      </c>
      <c r="B49" s="183" t="s">
        <v>3</v>
      </c>
      <c r="C49" s="206">
        <v>115001002602</v>
      </c>
      <c r="D49" s="182" t="s">
        <v>318</v>
      </c>
      <c r="E49" s="215">
        <v>115001002602</v>
      </c>
      <c r="F49" s="183" t="s">
        <v>125</v>
      </c>
      <c r="G49" s="182" t="s">
        <v>307</v>
      </c>
      <c r="H49" s="183">
        <v>1</v>
      </c>
      <c r="I49" s="183" t="s">
        <v>322</v>
      </c>
      <c r="J49" s="182">
        <v>2024</v>
      </c>
      <c r="K49" s="168" t="s">
        <v>121</v>
      </c>
      <c r="L49" s="168">
        <v>25</v>
      </c>
      <c r="M49" s="168">
        <v>25</v>
      </c>
      <c r="N49" s="170">
        <v>25</v>
      </c>
      <c r="O49" s="170">
        <v>75</v>
      </c>
      <c r="P49" s="179" t="s">
        <v>271</v>
      </c>
      <c r="Q49" s="168" t="s">
        <v>199</v>
      </c>
      <c r="R49" s="168" t="s">
        <v>121</v>
      </c>
      <c r="S49" s="179" t="s">
        <v>305</v>
      </c>
    </row>
    <row r="50" spans="1:19" s="55" customFormat="1">
      <c r="A50" s="192" t="s">
        <v>3</v>
      </c>
      <c r="B50" s="183" t="s">
        <v>3</v>
      </c>
      <c r="C50" s="206">
        <v>115001002751</v>
      </c>
      <c r="D50" s="182" t="s">
        <v>319</v>
      </c>
      <c r="E50" s="215">
        <v>115001002751</v>
      </c>
      <c r="F50" s="183" t="s">
        <v>125</v>
      </c>
      <c r="G50" s="182" t="s">
        <v>307</v>
      </c>
      <c r="H50" s="183">
        <v>1</v>
      </c>
      <c r="I50" s="183" t="s">
        <v>322</v>
      </c>
      <c r="J50" s="182">
        <v>2024</v>
      </c>
      <c r="K50" s="168" t="s">
        <v>121</v>
      </c>
      <c r="L50" s="168">
        <v>25</v>
      </c>
      <c r="M50" s="168">
        <v>25</v>
      </c>
      <c r="N50" s="170">
        <v>25</v>
      </c>
      <c r="O50" s="170">
        <v>75</v>
      </c>
      <c r="P50" s="179" t="s">
        <v>271</v>
      </c>
      <c r="Q50" s="168" t="s">
        <v>199</v>
      </c>
      <c r="R50" s="168" t="s">
        <v>121</v>
      </c>
      <c r="S50" s="179" t="s">
        <v>305</v>
      </c>
    </row>
    <row r="51" spans="1:19" s="55" customFormat="1">
      <c r="A51" s="192" t="s">
        <v>3</v>
      </c>
      <c r="B51" s="183" t="s">
        <v>3</v>
      </c>
      <c r="C51" s="206">
        <v>315001000293</v>
      </c>
      <c r="D51" s="182" t="s">
        <v>320</v>
      </c>
      <c r="E51" s="215">
        <v>315001000293</v>
      </c>
      <c r="F51" s="183" t="s">
        <v>125</v>
      </c>
      <c r="G51" s="182" t="s">
        <v>307</v>
      </c>
      <c r="H51" s="183">
        <v>1</v>
      </c>
      <c r="I51" s="183" t="s">
        <v>322</v>
      </c>
      <c r="J51" s="182">
        <v>2024</v>
      </c>
      <c r="K51" s="168" t="s">
        <v>121</v>
      </c>
      <c r="L51" s="168">
        <v>25</v>
      </c>
      <c r="M51" s="168">
        <v>25</v>
      </c>
      <c r="N51" s="170">
        <v>25</v>
      </c>
      <c r="O51" s="170">
        <v>75</v>
      </c>
      <c r="P51" s="179" t="s">
        <v>271</v>
      </c>
      <c r="Q51" s="168" t="s">
        <v>199</v>
      </c>
      <c r="R51" s="168" t="s">
        <v>121</v>
      </c>
      <c r="S51" s="179" t="s">
        <v>305</v>
      </c>
    </row>
    <row r="52" spans="1:19" s="55" customFormat="1">
      <c r="A52" s="192" t="s">
        <v>3</v>
      </c>
      <c r="B52" s="183" t="s">
        <v>3</v>
      </c>
      <c r="C52" s="206">
        <v>115001000065</v>
      </c>
      <c r="D52" s="182" t="s">
        <v>306</v>
      </c>
      <c r="E52" s="215">
        <v>115001000065</v>
      </c>
      <c r="F52" s="183" t="s">
        <v>125</v>
      </c>
      <c r="G52" s="182" t="s">
        <v>307</v>
      </c>
      <c r="H52" s="183">
        <v>1</v>
      </c>
      <c r="I52" s="183" t="s">
        <v>322</v>
      </c>
      <c r="J52" s="182">
        <v>2024</v>
      </c>
      <c r="K52" s="168" t="s">
        <v>121</v>
      </c>
      <c r="L52" s="168">
        <v>25</v>
      </c>
      <c r="M52" s="168">
        <v>25</v>
      </c>
      <c r="N52" s="170">
        <v>25</v>
      </c>
      <c r="O52" s="170">
        <v>75</v>
      </c>
      <c r="P52" s="179" t="s">
        <v>271</v>
      </c>
      <c r="Q52" s="168" t="s">
        <v>199</v>
      </c>
      <c r="R52" s="168" t="s">
        <v>121</v>
      </c>
      <c r="S52" s="179" t="s">
        <v>305</v>
      </c>
    </row>
    <row r="53" spans="1:19" s="55" customFormat="1">
      <c r="A53" s="192" t="s">
        <v>3</v>
      </c>
      <c r="B53" s="183" t="s">
        <v>3</v>
      </c>
      <c r="C53" s="206">
        <v>115001000057</v>
      </c>
      <c r="D53" s="182" t="s">
        <v>309</v>
      </c>
      <c r="E53" s="215">
        <v>115001000057</v>
      </c>
      <c r="F53" s="183" t="s">
        <v>125</v>
      </c>
      <c r="G53" s="182" t="s">
        <v>307</v>
      </c>
      <c r="H53" s="183">
        <v>1</v>
      </c>
      <c r="I53" s="183" t="s">
        <v>322</v>
      </c>
      <c r="J53" s="182">
        <v>2024</v>
      </c>
      <c r="K53" s="168" t="s">
        <v>121</v>
      </c>
      <c r="L53" s="168">
        <v>25</v>
      </c>
      <c r="M53" s="168">
        <v>25</v>
      </c>
      <c r="N53" s="170">
        <v>25</v>
      </c>
      <c r="O53" s="170">
        <v>75</v>
      </c>
      <c r="P53" s="179" t="s">
        <v>271</v>
      </c>
      <c r="Q53" s="168" t="s">
        <v>199</v>
      </c>
      <c r="R53" s="168" t="s">
        <v>121</v>
      </c>
      <c r="S53" s="179" t="s">
        <v>305</v>
      </c>
    </row>
    <row r="54" spans="1:19" s="55" customFormat="1">
      <c r="A54" s="192" t="s">
        <v>3</v>
      </c>
      <c r="B54" s="183" t="s">
        <v>3</v>
      </c>
      <c r="C54" s="206">
        <v>315001001893</v>
      </c>
      <c r="D54" s="182" t="s">
        <v>310</v>
      </c>
      <c r="E54" s="215">
        <v>315001001893</v>
      </c>
      <c r="F54" s="183" t="s">
        <v>125</v>
      </c>
      <c r="G54" s="182" t="s">
        <v>307</v>
      </c>
      <c r="H54" s="183">
        <v>1</v>
      </c>
      <c r="I54" s="183" t="s">
        <v>322</v>
      </c>
      <c r="J54" s="182">
        <v>2024</v>
      </c>
      <c r="K54" s="168" t="s">
        <v>121</v>
      </c>
      <c r="L54" s="168">
        <v>25</v>
      </c>
      <c r="M54" s="168">
        <v>25</v>
      </c>
      <c r="N54" s="170">
        <v>25</v>
      </c>
      <c r="O54" s="170">
        <v>75</v>
      </c>
      <c r="P54" s="179" t="s">
        <v>271</v>
      </c>
      <c r="Q54" s="168" t="s">
        <v>199</v>
      </c>
      <c r="R54" s="168" t="s">
        <v>121</v>
      </c>
      <c r="S54" s="179" t="s">
        <v>305</v>
      </c>
    </row>
    <row r="55" spans="1:19" s="55" customFormat="1">
      <c r="A55" s="192" t="s">
        <v>3</v>
      </c>
      <c r="B55" s="183" t="s">
        <v>3</v>
      </c>
      <c r="C55" s="206">
        <v>215001001007</v>
      </c>
      <c r="D55" s="182" t="s">
        <v>311</v>
      </c>
      <c r="E55" s="215">
        <v>215001001007</v>
      </c>
      <c r="F55" s="183" t="s">
        <v>323</v>
      </c>
      <c r="G55" s="182" t="s">
        <v>312</v>
      </c>
      <c r="H55" s="183">
        <v>1</v>
      </c>
      <c r="I55" s="183" t="s">
        <v>322</v>
      </c>
      <c r="J55" s="182">
        <v>2024</v>
      </c>
      <c r="K55" s="168" t="s">
        <v>121</v>
      </c>
      <c r="L55" s="168">
        <v>25</v>
      </c>
      <c r="M55" s="168">
        <v>25</v>
      </c>
      <c r="N55" s="170">
        <v>25</v>
      </c>
      <c r="O55" s="170">
        <v>75</v>
      </c>
      <c r="P55" s="179" t="s">
        <v>271</v>
      </c>
      <c r="Q55" s="168" t="s">
        <v>199</v>
      </c>
      <c r="R55" s="168" t="s">
        <v>121</v>
      </c>
      <c r="S55" s="179" t="s">
        <v>305</v>
      </c>
    </row>
    <row r="56" spans="1:19" s="55" customFormat="1">
      <c r="A56" s="192" t="s">
        <v>3</v>
      </c>
      <c r="B56" s="183" t="s">
        <v>3</v>
      </c>
      <c r="C56" s="206">
        <v>115001000430</v>
      </c>
      <c r="D56" s="182" t="s">
        <v>313</v>
      </c>
      <c r="E56" s="215">
        <v>115001000430</v>
      </c>
      <c r="F56" s="183" t="s">
        <v>125</v>
      </c>
      <c r="G56" s="182" t="s">
        <v>307</v>
      </c>
      <c r="H56" s="183">
        <v>1</v>
      </c>
      <c r="I56" s="183" t="s">
        <v>322</v>
      </c>
      <c r="J56" s="182">
        <v>2024</v>
      </c>
      <c r="K56" s="168" t="s">
        <v>121</v>
      </c>
      <c r="L56" s="168">
        <v>25</v>
      </c>
      <c r="M56" s="168">
        <v>25</v>
      </c>
      <c r="N56" s="170">
        <v>25</v>
      </c>
      <c r="O56" s="170">
        <v>75</v>
      </c>
      <c r="P56" s="179" t="s">
        <v>271</v>
      </c>
      <c r="Q56" s="168" t="s">
        <v>199</v>
      </c>
      <c r="R56" s="168" t="s">
        <v>121</v>
      </c>
      <c r="S56" s="179" t="s">
        <v>305</v>
      </c>
    </row>
    <row r="57" spans="1:19" s="55" customFormat="1">
      <c r="A57" s="192" t="s">
        <v>3</v>
      </c>
      <c r="B57" s="183" t="s">
        <v>3</v>
      </c>
      <c r="C57" s="206">
        <v>315001001813</v>
      </c>
      <c r="D57" s="182" t="s">
        <v>314</v>
      </c>
      <c r="E57" s="215">
        <v>315001001813</v>
      </c>
      <c r="F57" s="183" t="s">
        <v>125</v>
      </c>
      <c r="G57" s="182" t="s">
        <v>307</v>
      </c>
      <c r="H57" s="183">
        <v>1</v>
      </c>
      <c r="I57" s="183" t="s">
        <v>322</v>
      </c>
      <c r="J57" s="182">
        <v>2024</v>
      </c>
      <c r="K57" s="168" t="s">
        <v>121</v>
      </c>
      <c r="L57" s="168">
        <v>25</v>
      </c>
      <c r="M57" s="168">
        <v>25</v>
      </c>
      <c r="N57" s="170">
        <v>25</v>
      </c>
      <c r="O57" s="170">
        <v>75</v>
      </c>
      <c r="P57" s="179" t="s">
        <v>271</v>
      </c>
      <c r="Q57" s="168" t="s">
        <v>199</v>
      </c>
      <c r="R57" s="168" t="s">
        <v>121</v>
      </c>
      <c r="S57" s="179" t="s">
        <v>305</v>
      </c>
    </row>
    <row r="58" spans="1:19" s="55" customFormat="1">
      <c r="A58" s="192" t="s">
        <v>3</v>
      </c>
      <c r="B58" s="183" t="s">
        <v>3</v>
      </c>
      <c r="C58" s="206">
        <v>115001001061</v>
      </c>
      <c r="D58" s="182" t="s">
        <v>315</v>
      </c>
      <c r="E58" s="215">
        <v>115001001061</v>
      </c>
      <c r="F58" s="183" t="s">
        <v>125</v>
      </c>
      <c r="G58" s="182" t="s">
        <v>307</v>
      </c>
      <c r="H58" s="183">
        <v>1</v>
      </c>
      <c r="I58" s="183" t="s">
        <v>322</v>
      </c>
      <c r="J58" s="182">
        <v>2024</v>
      </c>
      <c r="K58" s="168" t="s">
        <v>121</v>
      </c>
      <c r="L58" s="168">
        <v>25</v>
      </c>
      <c r="M58" s="168">
        <v>25</v>
      </c>
      <c r="N58" s="170">
        <v>25</v>
      </c>
      <c r="O58" s="170">
        <v>75</v>
      </c>
      <c r="P58" s="179" t="s">
        <v>271</v>
      </c>
      <c r="Q58" s="168" t="s">
        <v>199</v>
      </c>
      <c r="R58" s="168" t="s">
        <v>121</v>
      </c>
      <c r="S58" s="179" t="s">
        <v>305</v>
      </c>
    </row>
    <row r="59" spans="1:19" s="55" customFormat="1">
      <c r="A59" s="192" t="s">
        <v>3</v>
      </c>
      <c r="B59" s="183" t="s">
        <v>3</v>
      </c>
      <c r="C59" s="206">
        <v>115001002807</v>
      </c>
      <c r="D59" s="182" t="s">
        <v>316</v>
      </c>
      <c r="E59" s="215">
        <v>115001002807</v>
      </c>
      <c r="F59" s="183" t="s">
        <v>125</v>
      </c>
      <c r="G59" s="182" t="s">
        <v>307</v>
      </c>
      <c r="H59" s="183">
        <v>1</v>
      </c>
      <c r="I59" s="183" t="s">
        <v>322</v>
      </c>
      <c r="J59" s="182">
        <v>2024</v>
      </c>
      <c r="K59" s="168" t="s">
        <v>121</v>
      </c>
      <c r="L59" s="168">
        <v>25</v>
      </c>
      <c r="M59" s="168">
        <v>25</v>
      </c>
      <c r="N59" s="170">
        <v>25</v>
      </c>
      <c r="O59" s="170">
        <v>75</v>
      </c>
      <c r="P59" s="179" t="s">
        <v>271</v>
      </c>
      <c r="Q59" s="168" t="s">
        <v>199</v>
      </c>
      <c r="R59" s="168" t="s">
        <v>121</v>
      </c>
      <c r="S59" s="179" t="s">
        <v>305</v>
      </c>
    </row>
    <row r="60" spans="1:19" s="55" customFormat="1">
      <c r="A60" s="33"/>
      <c r="B60" s="33"/>
      <c r="C60" s="33"/>
      <c r="D60" s="51"/>
      <c r="E60" s="52"/>
      <c r="F60" s="33"/>
      <c r="G60" s="52"/>
      <c r="H60" s="33"/>
      <c r="I60" s="33"/>
      <c r="J60" s="52"/>
      <c r="K60" s="138"/>
      <c r="L60" s="138"/>
      <c r="M60" s="139"/>
      <c r="N60" s="139"/>
      <c r="O60" s="139">
        <f t="shared" ref="O60:O67" si="0">SUM(K60:N60)</f>
        <v>0</v>
      </c>
      <c r="P60" s="53"/>
      <c r="Q60" s="54"/>
      <c r="R60" s="54"/>
      <c r="S60" s="53"/>
    </row>
    <row r="61" spans="1:19" s="55" customFormat="1">
      <c r="A61" s="33"/>
      <c r="B61" s="33"/>
      <c r="C61" s="33"/>
      <c r="D61" s="51"/>
      <c r="E61" s="52"/>
      <c r="F61" s="33"/>
      <c r="G61" s="52"/>
      <c r="H61" s="33"/>
      <c r="I61" s="33"/>
      <c r="J61" s="52"/>
      <c r="K61" s="138"/>
      <c r="L61" s="138"/>
      <c r="M61" s="139"/>
      <c r="N61" s="139"/>
      <c r="O61" s="139">
        <f t="shared" si="0"/>
        <v>0</v>
      </c>
      <c r="P61" s="53"/>
      <c r="Q61" s="54"/>
      <c r="R61" s="54"/>
      <c r="S61" s="53"/>
    </row>
    <row r="62" spans="1:19" s="55" customFormat="1">
      <c r="A62" s="33"/>
      <c r="B62" s="33"/>
      <c r="C62" s="33"/>
      <c r="D62" s="51"/>
      <c r="E62" s="52"/>
      <c r="F62" s="33"/>
      <c r="G62" s="52"/>
      <c r="H62" s="33"/>
      <c r="I62" s="33"/>
      <c r="J62" s="52"/>
      <c r="K62" s="138"/>
      <c r="L62" s="138"/>
      <c r="M62" s="139"/>
      <c r="N62" s="139"/>
      <c r="O62" s="139">
        <f t="shared" si="0"/>
        <v>0</v>
      </c>
      <c r="P62" s="53"/>
      <c r="Q62" s="54"/>
      <c r="R62" s="54"/>
      <c r="S62" s="53"/>
    </row>
    <row r="63" spans="1:19" s="55" customFormat="1">
      <c r="A63" s="33"/>
      <c r="B63" s="33"/>
      <c r="C63" s="33"/>
      <c r="D63" s="51"/>
      <c r="E63" s="52"/>
      <c r="F63" s="33"/>
      <c r="G63" s="52"/>
      <c r="H63" s="33"/>
      <c r="I63" s="33"/>
      <c r="J63" s="52"/>
      <c r="K63" s="138"/>
      <c r="L63" s="138"/>
      <c r="M63" s="139"/>
      <c r="N63" s="139"/>
      <c r="O63" s="139">
        <f t="shared" si="0"/>
        <v>0</v>
      </c>
      <c r="P63" s="53"/>
      <c r="Q63" s="54"/>
      <c r="R63" s="54"/>
      <c r="S63" s="53"/>
    </row>
    <row r="64" spans="1:19" s="55" customFormat="1">
      <c r="A64" s="33"/>
      <c r="B64" s="33"/>
      <c r="C64" s="33"/>
      <c r="D64" s="51"/>
      <c r="E64" s="52"/>
      <c r="F64" s="33"/>
      <c r="G64" s="52"/>
      <c r="H64" s="33"/>
      <c r="I64" s="33"/>
      <c r="J64" s="52"/>
      <c r="K64" s="138"/>
      <c r="L64" s="138"/>
      <c r="M64" s="139"/>
      <c r="N64" s="139"/>
      <c r="O64" s="139">
        <f t="shared" si="0"/>
        <v>0</v>
      </c>
      <c r="P64" s="53"/>
      <c r="Q64" s="54"/>
      <c r="R64" s="54"/>
      <c r="S64" s="53"/>
    </row>
    <row r="65" spans="1:19" s="55" customFormat="1">
      <c r="A65" s="33"/>
      <c r="B65" s="33"/>
      <c r="C65" s="33"/>
      <c r="D65" s="51"/>
      <c r="E65" s="52"/>
      <c r="F65" s="33"/>
      <c r="G65" s="52"/>
      <c r="H65" s="33"/>
      <c r="I65" s="33"/>
      <c r="J65" s="52"/>
      <c r="K65" s="138"/>
      <c r="L65" s="138"/>
      <c r="M65" s="139"/>
      <c r="N65" s="139"/>
      <c r="O65" s="139">
        <f t="shared" si="0"/>
        <v>0</v>
      </c>
      <c r="P65" s="53"/>
      <c r="Q65" s="54"/>
      <c r="R65" s="54"/>
      <c r="S65" s="53"/>
    </row>
    <row r="66" spans="1:19" s="55" customFormat="1">
      <c r="A66" s="33"/>
      <c r="B66" s="33"/>
      <c r="C66" s="33"/>
      <c r="D66" s="51"/>
      <c r="E66" s="52"/>
      <c r="F66" s="33"/>
      <c r="G66" s="52"/>
      <c r="H66" s="33"/>
      <c r="I66" s="33"/>
      <c r="J66" s="52"/>
      <c r="K66" s="138"/>
      <c r="L66" s="138"/>
      <c r="M66" s="139"/>
      <c r="N66" s="139"/>
      <c r="O66" s="139">
        <f t="shared" si="0"/>
        <v>0</v>
      </c>
      <c r="P66" s="53"/>
      <c r="Q66" s="54"/>
      <c r="R66" s="54"/>
      <c r="S66" s="53"/>
    </row>
    <row r="67" spans="1:19" s="55" customFormat="1">
      <c r="A67" s="33"/>
      <c r="B67" s="33"/>
      <c r="C67" s="33"/>
      <c r="D67" s="51"/>
      <c r="E67" s="52"/>
      <c r="F67" s="33"/>
      <c r="G67" s="52"/>
      <c r="H67" s="33"/>
      <c r="I67" s="33"/>
      <c r="J67" s="52"/>
      <c r="K67" s="138"/>
      <c r="L67" s="138"/>
      <c r="M67" s="139"/>
      <c r="N67" s="139"/>
      <c r="O67" s="139">
        <f t="shared" si="0"/>
        <v>0</v>
      </c>
      <c r="P67" s="53"/>
      <c r="Q67" s="54"/>
      <c r="R67" s="54"/>
      <c r="S67" s="53"/>
    </row>
    <row r="68" spans="1:19" s="55" customFormat="1">
      <c r="A68" s="33"/>
      <c r="B68" s="33"/>
      <c r="C68" s="33"/>
      <c r="D68" s="51"/>
      <c r="E68" s="52"/>
      <c r="F68" s="33"/>
      <c r="G68" s="52"/>
      <c r="H68" s="33"/>
      <c r="I68" s="33"/>
      <c r="J68" s="52"/>
      <c r="K68" s="138"/>
      <c r="L68" s="138"/>
      <c r="M68" s="139"/>
      <c r="N68" s="139"/>
      <c r="O68" s="139">
        <f t="shared" ref="O68:O99" si="1">SUM(K68:N68)</f>
        <v>0</v>
      </c>
      <c r="P68" s="53"/>
      <c r="Q68" s="54"/>
      <c r="R68" s="54"/>
      <c r="S68" s="53"/>
    </row>
    <row r="69" spans="1:19" s="55" customFormat="1">
      <c r="A69" s="33"/>
      <c r="B69" s="33"/>
      <c r="C69" s="33"/>
      <c r="D69" s="51"/>
      <c r="E69" s="52"/>
      <c r="F69" s="33"/>
      <c r="G69" s="52"/>
      <c r="H69" s="33"/>
      <c r="I69" s="33"/>
      <c r="J69" s="52"/>
      <c r="K69" s="138"/>
      <c r="L69" s="138"/>
      <c r="M69" s="139"/>
      <c r="N69" s="139"/>
      <c r="O69" s="139">
        <f t="shared" si="1"/>
        <v>0</v>
      </c>
      <c r="P69" s="53"/>
      <c r="Q69" s="54"/>
      <c r="R69" s="54"/>
      <c r="S69" s="53"/>
    </row>
    <row r="70" spans="1:19" s="55" customFormat="1">
      <c r="A70" s="33"/>
      <c r="B70" s="33"/>
      <c r="C70" s="33"/>
      <c r="D70" s="51"/>
      <c r="E70" s="52"/>
      <c r="F70" s="33"/>
      <c r="G70" s="52"/>
      <c r="H70" s="33"/>
      <c r="I70" s="33"/>
      <c r="J70" s="52"/>
      <c r="K70" s="138"/>
      <c r="L70" s="138"/>
      <c r="M70" s="139"/>
      <c r="N70" s="139"/>
      <c r="O70" s="139">
        <f t="shared" si="1"/>
        <v>0</v>
      </c>
      <c r="P70" s="53"/>
      <c r="Q70" s="54"/>
      <c r="R70" s="54"/>
      <c r="S70" s="53"/>
    </row>
    <row r="71" spans="1:19" s="55" customFormat="1">
      <c r="A71" s="33"/>
      <c r="B71" s="33"/>
      <c r="C71" s="33"/>
      <c r="D71" s="51"/>
      <c r="E71" s="52"/>
      <c r="F71" s="33"/>
      <c r="G71" s="52"/>
      <c r="H71" s="33"/>
      <c r="I71" s="33"/>
      <c r="J71" s="52"/>
      <c r="K71" s="138"/>
      <c r="L71" s="138"/>
      <c r="M71" s="139"/>
      <c r="N71" s="139"/>
      <c r="O71" s="139">
        <f t="shared" si="1"/>
        <v>0</v>
      </c>
      <c r="P71" s="53"/>
      <c r="Q71" s="54"/>
      <c r="R71" s="54"/>
      <c r="S71" s="53"/>
    </row>
    <row r="72" spans="1:19" s="55" customFormat="1">
      <c r="A72" s="33"/>
      <c r="B72" s="33"/>
      <c r="C72" s="33"/>
      <c r="D72" s="51"/>
      <c r="E72" s="52"/>
      <c r="F72" s="33"/>
      <c r="G72" s="52"/>
      <c r="H72" s="33"/>
      <c r="I72" s="33"/>
      <c r="J72" s="52"/>
      <c r="K72" s="138"/>
      <c r="L72" s="138"/>
      <c r="M72" s="139"/>
      <c r="N72" s="139"/>
      <c r="O72" s="139">
        <f t="shared" si="1"/>
        <v>0</v>
      </c>
      <c r="P72" s="53"/>
      <c r="Q72" s="54"/>
      <c r="R72" s="54"/>
      <c r="S72" s="53"/>
    </row>
    <row r="73" spans="1:19" s="55" customFormat="1">
      <c r="A73" s="33"/>
      <c r="B73" s="33"/>
      <c r="C73" s="33"/>
      <c r="D73" s="51"/>
      <c r="E73" s="52"/>
      <c r="F73" s="33"/>
      <c r="G73" s="52"/>
      <c r="H73" s="33"/>
      <c r="I73" s="33"/>
      <c r="J73" s="52"/>
      <c r="K73" s="138"/>
      <c r="L73" s="138"/>
      <c r="M73" s="139"/>
      <c r="N73" s="139"/>
      <c r="O73" s="139">
        <f t="shared" si="1"/>
        <v>0</v>
      </c>
      <c r="P73" s="53"/>
      <c r="Q73" s="54"/>
      <c r="R73" s="54"/>
      <c r="S73" s="53"/>
    </row>
    <row r="74" spans="1:19" s="55" customFormat="1">
      <c r="A74" s="33"/>
      <c r="B74" s="33"/>
      <c r="C74" s="33"/>
      <c r="D74" s="51"/>
      <c r="E74" s="52"/>
      <c r="F74" s="33"/>
      <c r="G74" s="52"/>
      <c r="H74" s="33"/>
      <c r="I74" s="33"/>
      <c r="J74" s="52"/>
      <c r="K74" s="138"/>
      <c r="L74" s="138"/>
      <c r="M74" s="139"/>
      <c r="N74" s="139"/>
      <c r="O74" s="139">
        <f t="shared" si="1"/>
        <v>0</v>
      </c>
      <c r="P74" s="53"/>
      <c r="Q74" s="54"/>
      <c r="R74" s="54"/>
      <c r="S74" s="53"/>
    </row>
    <row r="75" spans="1:19" s="55" customFormat="1">
      <c r="A75" s="33"/>
      <c r="B75" s="33"/>
      <c r="C75" s="33"/>
      <c r="D75" s="51"/>
      <c r="E75" s="52"/>
      <c r="F75" s="33"/>
      <c r="G75" s="52"/>
      <c r="H75" s="33"/>
      <c r="I75" s="33"/>
      <c r="J75" s="52"/>
      <c r="K75" s="138"/>
      <c r="L75" s="138"/>
      <c r="M75" s="139"/>
      <c r="N75" s="139"/>
      <c r="O75" s="139">
        <f t="shared" si="1"/>
        <v>0</v>
      </c>
      <c r="P75" s="53"/>
      <c r="Q75" s="54"/>
      <c r="R75" s="54"/>
      <c r="S75" s="53"/>
    </row>
    <row r="76" spans="1:19" s="55" customFormat="1">
      <c r="A76" s="33"/>
      <c r="B76" s="33"/>
      <c r="C76" s="33"/>
      <c r="D76" s="51"/>
      <c r="E76" s="52"/>
      <c r="F76" s="33"/>
      <c r="G76" s="52"/>
      <c r="H76" s="33"/>
      <c r="I76" s="33"/>
      <c r="J76" s="52"/>
      <c r="K76" s="138"/>
      <c r="L76" s="138"/>
      <c r="M76" s="139"/>
      <c r="N76" s="139"/>
      <c r="O76" s="139">
        <f t="shared" si="1"/>
        <v>0</v>
      </c>
      <c r="P76" s="53"/>
      <c r="Q76" s="54"/>
      <c r="R76" s="54"/>
      <c r="S76" s="53"/>
    </row>
    <row r="77" spans="1:19" s="55" customFormat="1">
      <c r="A77" s="33"/>
      <c r="B77" s="33"/>
      <c r="C77" s="33"/>
      <c r="D77" s="51"/>
      <c r="E77" s="52"/>
      <c r="F77" s="33"/>
      <c r="G77" s="52"/>
      <c r="H77" s="33"/>
      <c r="I77" s="33"/>
      <c r="J77" s="52"/>
      <c r="K77" s="138"/>
      <c r="L77" s="138"/>
      <c r="M77" s="139"/>
      <c r="N77" s="139"/>
      <c r="O77" s="139">
        <f t="shared" si="1"/>
        <v>0</v>
      </c>
      <c r="P77" s="53"/>
      <c r="Q77" s="54"/>
      <c r="R77" s="54"/>
      <c r="S77" s="53"/>
    </row>
    <row r="78" spans="1:19" s="55" customFormat="1">
      <c r="A78" s="33"/>
      <c r="B78" s="33"/>
      <c r="C78" s="33"/>
      <c r="D78" s="51"/>
      <c r="E78" s="52"/>
      <c r="F78" s="33"/>
      <c r="G78" s="52"/>
      <c r="H78" s="33"/>
      <c r="I78" s="33"/>
      <c r="J78" s="52"/>
      <c r="K78" s="138"/>
      <c r="L78" s="138"/>
      <c r="M78" s="139"/>
      <c r="N78" s="139"/>
      <c r="O78" s="139">
        <f t="shared" si="1"/>
        <v>0</v>
      </c>
      <c r="P78" s="53"/>
      <c r="Q78" s="54"/>
      <c r="R78" s="54"/>
      <c r="S78" s="53"/>
    </row>
    <row r="79" spans="1:19" s="55" customFormat="1">
      <c r="A79" s="33"/>
      <c r="B79" s="33"/>
      <c r="C79" s="33"/>
      <c r="D79" s="51"/>
      <c r="E79" s="52"/>
      <c r="F79" s="33"/>
      <c r="G79" s="52"/>
      <c r="H79" s="33"/>
      <c r="I79" s="33"/>
      <c r="J79" s="52"/>
      <c r="K79" s="138"/>
      <c r="L79" s="138"/>
      <c r="M79" s="139"/>
      <c r="N79" s="139"/>
      <c r="O79" s="139">
        <f t="shared" si="1"/>
        <v>0</v>
      </c>
      <c r="P79" s="53"/>
      <c r="Q79" s="54"/>
      <c r="R79" s="54"/>
      <c r="S79" s="53"/>
    </row>
    <row r="80" spans="1:19" s="55" customFormat="1">
      <c r="A80" s="33"/>
      <c r="B80" s="33"/>
      <c r="C80" s="33"/>
      <c r="D80" s="51"/>
      <c r="E80" s="52"/>
      <c r="F80" s="33"/>
      <c r="G80" s="52"/>
      <c r="H80" s="33"/>
      <c r="I80" s="33"/>
      <c r="J80" s="52"/>
      <c r="K80" s="138"/>
      <c r="L80" s="138"/>
      <c r="M80" s="139"/>
      <c r="N80" s="139"/>
      <c r="O80" s="139">
        <f t="shared" si="1"/>
        <v>0</v>
      </c>
      <c r="P80" s="53"/>
      <c r="Q80" s="54"/>
      <c r="R80" s="54"/>
      <c r="S80" s="53"/>
    </row>
    <row r="81" spans="1:19" s="55" customFormat="1">
      <c r="A81" s="33"/>
      <c r="B81" s="33"/>
      <c r="C81" s="33"/>
      <c r="D81" s="51"/>
      <c r="E81" s="52"/>
      <c r="F81" s="33"/>
      <c r="G81" s="52"/>
      <c r="H81" s="33"/>
      <c r="I81" s="33"/>
      <c r="J81" s="52"/>
      <c r="K81" s="138"/>
      <c r="L81" s="138"/>
      <c r="M81" s="139"/>
      <c r="N81" s="139"/>
      <c r="O81" s="139">
        <f t="shared" si="1"/>
        <v>0</v>
      </c>
      <c r="P81" s="53"/>
      <c r="Q81" s="54"/>
      <c r="R81" s="54"/>
      <c r="S81" s="53"/>
    </row>
    <row r="82" spans="1:19" s="55" customFormat="1">
      <c r="A82" s="33"/>
      <c r="B82" s="33"/>
      <c r="C82" s="33"/>
      <c r="D82" s="51"/>
      <c r="E82" s="52"/>
      <c r="F82" s="33"/>
      <c r="G82" s="52"/>
      <c r="H82" s="33"/>
      <c r="I82" s="33"/>
      <c r="J82" s="52"/>
      <c r="K82" s="138"/>
      <c r="L82" s="138"/>
      <c r="M82" s="139"/>
      <c r="N82" s="139"/>
      <c r="O82" s="139">
        <f t="shared" si="1"/>
        <v>0</v>
      </c>
      <c r="P82" s="53"/>
      <c r="Q82" s="54"/>
      <c r="R82" s="54"/>
      <c r="S82" s="53"/>
    </row>
    <row r="83" spans="1:19" s="55" customFormat="1">
      <c r="A83" s="33"/>
      <c r="B83" s="33"/>
      <c r="C83" s="33"/>
      <c r="D83" s="51"/>
      <c r="E83" s="52"/>
      <c r="F83" s="33"/>
      <c r="G83" s="52"/>
      <c r="H83" s="33"/>
      <c r="I83" s="33"/>
      <c r="J83" s="52"/>
      <c r="K83" s="138"/>
      <c r="L83" s="138"/>
      <c r="M83" s="139"/>
      <c r="N83" s="139"/>
      <c r="O83" s="139">
        <f t="shared" si="1"/>
        <v>0</v>
      </c>
      <c r="P83" s="53"/>
      <c r="Q83" s="54"/>
      <c r="R83" s="54"/>
      <c r="S83" s="53"/>
    </row>
    <row r="84" spans="1:19" s="55" customFormat="1">
      <c r="A84" s="33"/>
      <c r="B84" s="33"/>
      <c r="C84" s="33"/>
      <c r="D84" s="51"/>
      <c r="E84" s="52"/>
      <c r="F84" s="33"/>
      <c r="G84" s="52"/>
      <c r="H84" s="33"/>
      <c r="I84" s="33"/>
      <c r="J84" s="52"/>
      <c r="K84" s="138"/>
      <c r="L84" s="138"/>
      <c r="M84" s="139"/>
      <c r="N84" s="139"/>
      <c r="O84" s="139">
        <f t="shared" si="1"/>
        <v>0</v>
      </c>
      <c r="P84" s="53"/>
      <c r="Q84" s="54"/>
      <c r="R84" s="54"/>
      <c r="S84" s="53"/>
    </row>
    <row r="85" spans="1:19" s="55" customFormat="1">
      <c r="A85" s="33"/>
      <c r="B85" s="33"/>
      <c r="C85" s="33"/>
      <c r="D85" s="51"/>
      <c r="E85" s="52"/>
      <c r="F85" s="33"/>
      <c r="G85" s="52"/>
      <c r="H85" s="33"/>
      <c r="I85" s="33"/>
      <c r="J85" s="52"/>
      <c r="K85" s="138"/>
      <c r="L85" s="138"/>
      <c r="M85" s="139"/>
      <c r="N85" s="139"/>
      <c r="O85" s="139">
        <f t="shared" si="1"/>
        <v>0</v>
      </c>
      <c r="P85" s="53"/>
      <c r="Q85" s="54"/>
      <c r="R85" s="54"/>
      <c r="S85" s="53"/>
    </row>
    <row r="86" spans="1:19" s="55" customFormat="1">
      <c r="A86" s="33"/>
      <c r="B86" s="33"/>
      <c r="C86" s="33"/>
      <c r="D86" s="51"/>
      <c r="E86" s="52"/>
      <c r="F86" s="33"/>
      <c r="G86" s="52"/>
      <c r="H86" s="33"/>
      <c r="I86" s="33"/>
      <c r="J86" s="52"/>
      <c r="K86" s="138"/>
      <c r="L86" s="138"/>
      <c r="M86" s="139"/>
      <c r="N86" s="139"/>
      <c r="O86" s="139">
        <f t="shared" si="1"/>
        <v>0</v>
      </c>
      <c r="P86" s="53"/>
      <c r="Q86" s="54"/>
      <c r="R86" s="54"/>
      <c r="S86" s="53"/>
    </row>
    <row r="87" spans="1:19" s="55" customFormat="1">
      <c r="A87" s="33"/>
      <c r="B87" s="33"/>
      <c r="C87" s="33"/>
      <c r="D87" s="51"/>
      <c r="E87" s="52"/>
      <c r="F87" s="33"/>
      <c r="G87" s="52"/>
      <c r="H87" s="33"/>
      <c r="I87" s="33"/>
      <c r="J87" s="52"/>
      <c r="K87" s="138"/>
      <c r="L87" s="138"/>
      <c r="M87" s="139"/>
      <c r="N87" s="139"/>
      <c r="O87" s="139">
        <f t="shared" si="1"/>
        <v>0</v>
      </c>
      <c r="P87" s="53"/>
      <c r="Q87" s="54"/>
      <c r="R87" s="54"/>
      <c r="S87" s="53"/>
    </row>
    <row r="88" spans="1:19" s="55" customFormat="1">
      <c r="A88" s="33"/>
      <c r="B88" s="33"/>
      <c r="C88" s="33"/>
      <c r="D88" s="51"/>
      <c r="E88" s="52"/>
      <c r="F88" s="33"/>
      <c r="G88" s="52"/>
      <c r="H88" s="33"/>
      <c r="I88" s="33"/>
      <c r="J88" s="52"/>
      <c r="K88" s="138"/>
      <c r="L88" s="138"/>
      <c r="M88" s="139"/>
      <c r="N88" s="139"/>
      <c r="O88" s="139">
        <f t="shared" si="1"/>
        <v>0</v>
      </c>
      <c r="P88" s="53"/>
      <c r="Q88" s="54"/>
      <c r="R88" s="54"/>
      <c r="S88" s="53"/>
    </row>
    <row r="89" spans="1:19" s="55" customFormat="1">
      <c r="A89" s="33"/>
      <c r="B89" s="33"/>
      <c r="C89" s="33"/>
      <c r="D89" s="51"/>
      <c r="E89" s="52"/>
      <c r="F89" s="33"/>
      <c r="G89" s="52"/>
      <c r="H89" s="33"/>
      <c r="I89" s="33"/>
      <c r="J89" s="52"/>
      <c r="K89" s="138"/>
      <c r="L89" s="138"/>
      <c r="M89" s="139"/>
      <c r="N89" s="139"/>
      <c r="O89" s="139">
        <f t="shared" si="1"/>
        <v>0</v>
      </c>
      <c r="P89" s="53"/>
      <c r="Q89" s="54"/>
      <c r="R89" s="54"/>
      <c r="S89" s="53"/>
    </row>
    <row r="90" spans="1:19" s="55" customFormat="1">
      <c r="A90" s="33"/>
      <c r="B90" s="33"/>
      <c r="C90" s="33"/>
      <c r="D90" s="51"/>
      <c r="E90" s="52"/>
      <c r="F90" s="33"/>
      <c r="G90" s="52"/>
      <c r="H90" s="33"/>
      <c r="I90" s="33"/>
      <c r="J90" s="52"/>
      <c r="K90" s="138"/>
      <c r="L90" s="138"/>
      <c r="M90" s="139"/>
      <c r="N90" s="139"/>
      <c r="O90" s="139">
        <f t="shared" si="1"/>
        <v>0</v>
      </c>
      <c r="P90" s="53"/>
      <c r="Q90" s="54"/>
      <c r="R90" s="54"/>
      <c r="S90" s="53"/>
    </row>
    <row r="91" spans="1:19" s="55" customFormat="1">
      <c r="A91" s="33"/>
      <c r="B91" s="33"/>
      <c r="C91" s="33"/>
      <c r="D91" s="51"/>
      <c r="E91" s="52"/>
      <c r="F91" s="33"/>
      <c r="G91" s="52"/>
      <c r="H91" s="33"/>
      <c r="I91" s="33"/>
      <c r="J91" s="52"/>
      <c r="K91" s="138"/>
      <c r="L91" s="138"/>
      <c r="M91" s="139"/>
      <c r="N91" s="139"/>
      <c r="O91" s="139">
        <f t="shared" si="1"/>
        <v>0</v>
      </c>
      <c r="P91" s="53"/>
      <c r="Q91" s="54"/>
      <c r="R91" s="54"/>
      <c r="S91" s="53"/>
    </row>
    <row r="92" spans="1:19" s="55" customFormat="1">
      <c r="A92" s="33"/>
      <c r="B92" s="33"/>
      <c r="C92" s="33"/>
      <c r="D92" s="51"/>
      <c r="E92" s="52"/>
      <c r="F92" s="33"/>
      <c r="G92" s="52"/>
      <c r="H92" s="33"/>
      <c r="I92" s="33"/>
      <c r="J92" s="52"/>
      <c r="K92" s="138"/>
      <c r="L92" s="138"/>
      <c r="M92" s="139"/>
      <c r="N92" s="139"/>
      <c r="O92" s="139">
        <f t="shared" si="1"/>
        <v>0</v>
      </c>
      <c r="P92" s="53"/>
      <c r="Q92" s="54"/>
      <c r="R92" s="54"/>
      <c r="S92" s="53"/>
    </row>
    <row r="93" spans="1:19" s="55" customFormat="1">
      <c r="A93" s="33"/>
      <c r="B93" s="33"/>
      <c r="C93" s="33"/>
      <c r="D93" s="51"/>
      <c r="E93" s="52"/>
      <c r="F93" s="33"/>
      <c r="G93" s="52"/>
      <c r="H93" s="33"/>
      <c r="I93" s="33"/>
      <c r="J93" s="52"/>
      <c r="K93" s="138"/>
      <c r="L93" s="138"/>
      <c r="M93" s="139"/>
      <c r="N93" s="139"/>
      <c r="O93" s="139">
        <f t="shared" si="1"/>
        <v>0</v>
      </c>
      <c r="P93" s="53"/>
      <c r="Q93" s="54"/>
      <c r="R93" s="54"/>
      <c r="S93" s="53"/>
    </row>
    <row r="94" spans="1:19" s="55" customFormat="1">
      <c r="A94" s="33"/>
      <c r="B94" s="33"/>
      <c r="C94" s="33"/>
      <c r="D94" s="51"/>
      <c r="E94" s="52"/>
      <c r="F94" s="33"/>
      <c r="G94" s="52"/>
      <c r="H94" s="33"/>
      <c r="I94" s="33"/>
      <c r="J94" s="52"/>
      <c r="K94" s="138"/>
      <c r="L94" s="138"/>
      <c r="M94" s="139"/>
      <c r="N94" s="139"/>
      <c r="O94" s="139">
        <f t="shared" si="1"/>
        <v>0</v>
      </c>
      <c r="P94" s="53"/>
      <c r="Q94" s="54"/>
      <c r="R94" s="54"/>
      <c r="S94" s="53"/>
    </row>
    <row r="95" spans="1:19" s="55" customFormat="1">
      <c r="A95" s="33"/>
      <c r="B95" s="33"/>
      <c r="C95" s="33"/>
      <c r="D95" s="51"/>
      <c r="E95" s="52"/>
      <c r="F95" s="33"/>
      <c r="G95" s="52"/>
      <c r="H95" s="33"/>
      <c r="I95" s="33"/>
      <c r="J95" s="52"/>
      <c r="K95" s="138"/>
      <c r="L95" s="138"/>
      <c r="M95" s="139"/>
      <c r="N95" s="139"/>
      <c r="O95" s="139">
        <f t="shared" si="1"/>
        <v>0</v>
      </c>
      <c r="P95" s="53"/>
      <c r="Q95" s="54"/>
      <c r="R95" s="54"/>
      <c r="S95" s="53"/>
    </row>
    <row r="96" spans="1:19" s="55" customFormat="1">
      <c r="A96" s="33"/>
      <c r="B96" s="33"/>
      <c r="C96" s="33"/>
      <c r="D96" s="51"/>
      <c r="E96" s="52"/>
      <c r="F96" s="33"/>
      <c r="G96" s="52"/>
      <c r="H96" s="33"/>
      <c r="I96" s="33"/>
      <c r="J96" s="52"/>
      <c r="K96" s="138"/>
      <c r="L96" s="138"/>
      <c r="M96" s="139"/>
      <c r="N96" s="139"/>
      <c r="O96" s="139">
        <f t="shared" si="1"/>
        <v>0</v>
      </c>
      <c r="P96" s="53"/>
      <c r="Q96" s="54"/>
      <c r="R96" s="54"/>
      <c r="S96" s="53"/>
    </row>
    <row r="97" spans="1:19" s="55" customFormat="1">
      <c r="A97" s="33"/>
      <c r="B97" s="33"/>
      <c r="C97" s="33"/>
      <c r="D97" s="51"/>
      <c r="E97" s="52"/>
      <c r="F97" s="33"/>
      <c r="G97" s="52"/>
      <c r="H97" s="33"/>
      <c r="I97" s="33"/>
      <c r="J97" s="52"/>
      <c r="K97" s="138"/>
      <c r="L97" s="138"/>
      <c r="M97" s="139"/>
      <c r="N97" s="139"/>
      <c r="O97" s="139">
        <f t="shared" si="1"/>
        <v>0</v>
      </c>
      <c r="P97" s="53"/>
      <c r="Q97" s="54"/>
      <c r="R97" s="54"/>
      <c r="S97" s="53"/>
    </row>
    <row r="98" spans="1:19" s="55" customFormat="1">
      <c r="A98" s="33"/>
      <c r="B98" s="33"/>
      <c r="C98" s="33"/>
      <c r="D98" s="51"/>
      <c r="E98" s="52"/>
      <c r="F98" s="33"/>
      <c r="G98" s="52"/>
      <c r="H98" s="33"/>
      <c r="I98" s="33"/>
      <c r="J98" s="52"/>
      <c r="K98" s="138"/>
      <c r="L98" s="138"/>
      <c r="M98" s="139"/>
      <c r="N98" s="139"/>
      <c r="O98" s="139">
        <f t="shared" si="1"/>
        <v>0</v>
      </c>
      <c r="P98" s="53"/>
      <c r="Q98" s="54"/>
      <c r="R98" s="54"/>
      <c r="S98" s="53"/>
    </row>
    <row r="99" spans="1:19" s="55" customFormat="1">
      <c r="A99" s="33"/>
      <c r="B99" s="33"/>
      <c r="C99" s="33"/>
      <c r="D99" s="51"/>
      <c r="E99" s="52"/>
      <c r="F99" s="33"/>
      <c r="G99" s="52"/>
      <c r="H99" s="33"/>
      <c r="I99" s="33"/>
      <c r="J99" s="52"/>
      <c r="K99" s="138"/>
      <c r="L99" s="138"/>
      <c r="M99" s="139"/>
      <c r="N99" s="139"/>
      <c r="O99" s="139">
        <f t="shared" si="1"/>
        <v>0</v>
      </c>
      <c r="P99" s="53"/>
      <c r="Q99" s="54"/>
      <c r="R99" s="54"/>
      <c r="S99" s="53"/>
    </row>
    <row r="100" spans="1:19" s="55" customFormat="1">
      <c r="A100" s="33"/>
      <c r="B100" s="33"/>
      <c r="C100" s="33"/>
      <c r="D100" s="51"/>
      <c r="E100" s="52"/>
      <c r="F100" s="33"/>
      <c r="G100" s="52"/>
      <c r="H100" s="33"/>
      <c r="I100" s="33"/>
      <c r="J100" s="52"/>
      <c r="K100" s="138"/>
      <c r="L100" s="138"/>
      <c r="M100" s="139"/>
      <c r="N100" s="139"/>
      <c r="O100" s="139">
        <f t="shared" ref="O100:O131" si="2">SUM(K100:N100)</f>
        <v>0</v>
      </c>
      <c r="P100" s="53"/>
      <c r="Q100" s="54"/>
      <c r="R100" s="54"/>
      <c r="S100" s="53"/>
    </row>
    <row r="101" spans="1:19" s="55" customFormat="1">
      <c r="A101" s="33"/>
      <c r="B101" s="33"/>
      <c r="C101" s="33"/>
      <c r="D101" s="51"/>
      <c r="E101" s="52"/>
      <c r="F101" s="33"/>
      <c r="G101" s="52"/>
      <c r="H101" s="33"/>
      <c r="I101" s="33"/>
      <c r="J101" s="52"/>
      <c r="K101" s="138"/>
      <c r="L101" s="138"/>
      <c r="M101" s="139"/>
      <c r="N101" s="139"/>
      <c r="O101" s="139">
        <f t="shared" si="2"/>
        <v>0</v>
      </c>
      <c r="P101" s="53"/>
      <c r="Q101" s="54"/>
      <c r="R101" s="54"/>
      <c r="S101" s="53"/>
    </row>
    <row r="102" spans="1:19" s="55" customFormat="1">
      <c r="A102" s="33"/>
      <c r="B102" s="33"/>
      <c r="C102" s="33"/>
      <c r="D102" s="51"/>
      <c r="E102" s="52"/>
      <c r="F102" s="33"/>
      <c r="G102" s="52"/>
      <c r="H102" s="33"/>
      <c r="I102" s="33"/>
      <c r="J102" s="52"/>
      <c r="K102" s="138"/>
      <c r="L102" s="138"/>
      <c r="M102" s="139"/>
      <c r="N102" s="139"/>
      <c r="O102" s="139">
        <f t="shared" si="2"/>
        <v>0</v>
      </c>
      <c r="P102" s="53"/>
      <c r="Q102" s="54"/>
      <c r="R102" s="54"/>
      <c r="S102" s="53"/>
    </row>
    <row r="103" spans="1:19" s="55" customFormat="1">
      <c r="A103" s="33"/>
      <c r="B103" s="33"/>
      <c r="C103" s="33"/>
      <c r="D103" s="51"/>
      <c r="E103" s="52"/>
      <c r="F103" s="33"/>
      <c r="G103" s="52"/>
      <c r="H103" s="33"/>
      <c r="I103" s="33"/>
      <c r="J103" s="52"/>
      <c r="K103" s="138"/>
      <c r="L103" s="138"/>
      <c r="M103" s="139"/>
      <c r="N103" s="139"/>
      <c r="O103" s="139">
        <f t="shared" si="2"/>
        <v>0</v>
      </c>
      <c r="P103" s="53"/>
      <c r="Q103" s="54"/>
      <c r="R103" s="54"/>
      <c r="S103" s="53"/>
    </row>
    <row r="104" spans="1:19" s="55" customFormat="1">
      <c r="A104" s="33"/>
      <c r="B104" s="33"/>
      <c r="C104" s="33"/>
      <c r="D104" s="51"/>
      <c r="E104" s="52"/>
      <c r="F104" s="33"/>
      <c r="G104" s="52"/>
      <c r="H104" s="33"/>
      <c r="I104" s="33"/>
      <c r="J104" s="52"/>
      <c r="K104" s="138"/>
      <c r="L104" s="138"/>
      <c r="M104" s="139"/>
      <c r="N104" s="139"/>
      <c r="O104" s="139">
        <f t="shared" si="2"/>
        <v>0</v>
      </c>
      <c r="P104" s="53"/>
      <c r="Q104" s="54"/>
      <c r="R104" s="54"/>
      <c r="S104" s="53"/>
    </row>
    <row r="105" spans="1:19" s="55" customFormat="1">
      <c r="A105" s="33"/>
      <c r="B105" s="33"/>
      <c r="C105" s="33"/>
      <c r="D105" s="51"/>
      <c r="E105" s="52"/>
      <c r="F105" s="33"/>
      <c r="G105" s="52"/>
      <c r="H105" s="33"/>
      <c r="I105" s="33"/>
      <c r="J105" s="52"/>
      <c r="K105" s="138"/>
      <c r="L105" s="138"/>
      <c r="M105" s="139"/>
      <c r="N105" s="139"/>
      <c r="O105" s="139">
        <f t="shared" si="2"/>
        <v>0</v>
      </c>
      <c r="P105" s="53"/>
      <c r="Q105" s="54"/>
      <c r="R105" s="54"/>
      <c r="S105" s="53"/>
    </row>
    <row r="106" spans="1:19" s="55" customFormat="1">
      <c r="A106" s="33"/>
      <c r="B106" s="33"/>
      <c r="C106" s="33"/>
      <c r="D106" s="51"/>
      <c r="E106" s="52"/>
      <c r="F106" s="33"/>
      <c r="G106" s="52"/>
      <c r="H106" s="33"/>
      <c r="I106" s="33"/>
      <c r="J106" s="52"/>
      <c r="K106" s="138"/>
      <c r="L106" s="138"/>
      <c r="M106" s="139"/>
      <c r="N106" s="139"/>
      <c r="O106" s="139">
        <f t="shared" si="2"/>
        <v>0</v>
      </c>
      <c r="P106" s="53"/>
      <c r="Q106" s="54"/>
      <c r="R106" s="54"/>
      <c r="S106" s="53"/>
    </row>
    <row r="107" spans="1:19" s="55" customFormat="1">
      <c r="A107" s="33"/>
      <c r="B107" s="33"/>
      <c r="C107" s="33"/>
      <c r="D107" s="51"/>
      <c r="E107" s="52"/>
      <c r="F107" s="33"/>
      <c r="G107" s="52"/>
      <c r="H107" s="33"/>
      <c r="I107" s="33"/>
      <c r="J107" s="52"/>
      <c r="K107" s="138"/>
      <c r="L107" s="138"/>
      <c r="M107" s="139"/>
      <c r="N107" s="139"/>
      <c r="O107" s="139">
        <f t="shared" si="2"/>
        <v>0</v>
      </c>
      <c r="P107" s="53"/>
      <c r="Q107" s="54"/>
      <c r="R107" s="54"/>
      <c r="S107" s="53"/>
    </row>
    <row r="108" spans="1:19" s="55" customFormat="1">
      <c r="A108" s="33"/>
      <c r="B108" s="33"/>
      <c r="C108" s="33"/>
      <c r="D108" s="51"/>
      <c r="E108" s="52"/>
      <c r="F108" s="33"/>
      <c r="G108" s="52"/>
      <c r="H108" s="33"/>
      <c r="I108" s="33"/>
      <c r="J108" s="52"/>
      <c r="K108" s="138"/>
      <c r="L108" s="138"/>
      <c r="M108" s="139"/>
      <c r="N108" s="139"/>
      <c r="O108" s="139">
        <f t="shared" si="2"/>
        <v>0</v>
      </c>
      <c r="P108" s="53"/>
      <c r="Q108" s="54"/>
      <c r="R108" s="54"/>
      <c r="S108" s="53"/>
    </row>
    <row r="109" spans="1:19" s="55" customFormat="1">
      <c r="A109" s="33"/>
      <c r="B109" s="33"/>
      <c r="C109" s="33"/>
      <c r="D109" s="51"/>
      <c r="E109" s="52"/>
      <c r="F109" s="33"/>
      <c r="G109" s="52"/>
      <c r="H109" s="33"/>
      <c r="I109" s="33"/>
      <c r="J109" s="52"/>
      <c r="K109" s="138"/>
      <c r="L109" s="138"/>
      <c r="M109" s="139"/>
      <c r="N109" s="139"/>
      <c r="O109" s="139">
        <f t="shared" si="2"/>
        <v>0</v>
      </c>
      <c r="P109" s="53"/>
      <c r="Q109" s="54"/>
      <c r="R109" s="54"/>
      <c r="S109" s="53"/>
    </row>
    <row r="110" spans="1:19" s="55" customFormat="1">
      <c r="A110" s="33"/>
      <c r="B110" s="33"/>
      <c r="C110" s="33"/>
      <c r="D110" s="51"/>
      <c r="E110" s="52"/>
      <c r="F110" s="33"/>
      <c r="G110" s="52"/>
      <c r="H110" s="33"/>
      <c r="I110" s="33"/>
      <c r="J110" s="52"/>
      <c r="K110" s="138"/>
      <c r="L110" s="138"/>
      <c r="M110" s="139"/>
      <c r="N110" s="139"/>
      <c r="O110" s="139">
        <f t="shared" si="2"/>
        <v>0</v>
      </c>
      <c r="P110" s="53"/>
      <c r="Q110" s="54"/>
      <c r="R110" s="54"/>
      <c r="S110" s="53"/>
    </row>
    <row r="111" spans="1:19" s="55" customFormat="1">
      <c r="A111" s="33"/>
      <c r="B111" s="33"/>
      <c r="C111" s="33"/>
      <c r="D111" s="51"/>
      <c r="E111" s="52"/>
      <c r="F111" s="33"/>
      <c r="G111" s="52"/>
      <c r="H111" s="33"/>
      <c r="I111" s="33"/>
      <c r="J111" s="52"/>
      <c r="K111" s="138"/>
      <c r="L111" s="138"/>
      <c r="M111" s="139"/>
      <c r="N111" s="139"/>
      <c r="O111" s="139">
        <f t="shared" si="2"/>
        <v>0</v>
      </c>
      <c r="P111" s="53"/>
      <c r="Q111" s="54"/>
      <c r="R111" s="54"/>
      <c r="S111" s="53"/>
    </row>
    <row r="112" spans="1:19" s="55" customFormat="1">
      <c r="A112" s="33"/>
      <c r="B112" s="33"/>
      <c r="C112" s="33"/>
      <c r="D112" s="51"/>
      <c r="E112" s="52"/>
      <c r="F112" s="33"/>
      <c r="G112" s="52"/>
      <c r="H112" s="33"/>
      <c r="I112" s="33"/>
      <c r="J112" s="52"/>
      <c r="K112" s="138"/>
      <c r="L112" s="138"/>
      <c r="M112" s="139"/>
      <c r="N112" s="139"/>
      <c r="O112" s="139">
        <f t="shared" si="2"/>
        <v>0</v>
      </c>
      <c r="P112" s="53"/>
      <c r="Q112" s="54"/>
      <c r="R112" s="54"/>
      <c r="S112" s="53"/>
    </row>
    <row r="113" spans="1:19" s="55" customFormat="1">
      <c r="A113" s="33"/>
      <c r="B113" s="33"/>
      <c r="C113" s="33"/>
      <c r="D113" s="51"/>
      <c r="E113" s="52"/>
      <c r="F113" s="33"/>
      <c r="G113" s="52"/>
      <c r="H113" s="33"/>
      <c r="I113" s="33"/>
      <c r="J113" s="52"/>
      <c r="K113" s="138"/>
      <c r="L113" s="138"/>
      <c r="M113" s="139"/>
      <c r="N113" s="139"/>
      <c r="O113" s="139">
        <f t="shared" si="2"/>
        <v>0</v>
      </c>
      <c r="P113" s="53"/>
      <c r="Q113" s="54"/>
      <c r="R113" s="54"/>
      <c r="S113" s="53"/>
    </row>
    <row r="114" spans="1:19" s="55" customFormat="1">
      <c r="A114" s="33"/>
      <c r="B114" s="33"/>
      <c r="C114" s="33"/>
      <c r="D114" s="51"/>
      <c r="E114" s="52"/>
      <c r="F114" s="33"/>
      <c r="G114" s="52"/>
      <c r="H114" s="33"/>
      <c r="I114" s="33"/>
      <c r="J114" s="52"/>
      <c r="K114" s="138"/>
      <c r="L114" s="138"/>
      <c r="M114" s="139"/>
      <c r="N114" s="139"/>
      <c r="O114" s="139">
        <f t="shared" si="2"/>
        <v>0</v>
      </c>
      <c r="P114" s="53"/>
      <c r="Q114" s="54"/>
      <c r="R114" s="54"/>
      <c r="S114" s="53"/>
    </row>
    <row r="115" spans="1:19" s="55" customFormat="1">
      <c r="A115" s="33"/>
      <c r="B115" s="33"/>
      <c r="C115" s="33"/>
      <c r="D115" s="51"/>
      <c r="E115" s="52"/>
      <c r="F115" s="33"/>
      <c r="G115" s="52"/>
      <c r="H115" s="33"/>
      <c r="I115" s="33"/>
      <c r="J115" s="52"/>
      <c r="K115" s="138"/>
      <c r="L115" s="138"/>
      <c r="M115" s="139"/>
      <c r="N115" s="139"/>
      <c r="O115" s="139">
        <f t="shared" si="2"/>
        <v>0</v>
      </c>
      <c r="P115" s="53"/>
      <c r="Q115" s="54"/>
      <c r="R115" s="54"/>
      <c r="S115" s="53"/>
    </row>
    <row r="116" spans="1:19" s="55" customFormat="1">
      <c r="A116" s="33"/>
      <c r="B116" s="33"/>
      <c r="C116" s="33"/>
      <c r="D116" s="51"/>
      <c r="E116" s="52"/>
      <c r="F116" s="33"/>
      <c r="G116" s="52"/>
      <c r="H116" s="33"/>
      <c r="I116" s="33"/>
      <c r="J116" s="52"/>
      <c r="K116" s="138"/>
      <c r="L116" s="138"/>
      <c r="M116" s="139"/>
      <c r="N116" s="139"/>
      <c r="O116" s="139">
        <f t="shared" si="2"/>
        <v>0</v>
      </c>
      <c r="P116" s="53"/>
      <c r="Q116" s="54"/>
      <c r="R116" s="54"/>
      <c r="S116" s="53"/>
    </row>
    <row r="117" spans="1:19" s="55" customFormat="1">
      <c r="A117" s="33"/>
      <c r="B117" s="33"/>
      <c r="C117" s="33"/>
      <c r="D117" s="51"/>
      <c r="E117" s="52"/>
      <c r="F117" s="33"/>
      <c r="G117" s="52"/>
      <c r="H117" s="33"/>
      <c r="I117" s="33"/>
      <c r="J117" s="52"/>
      <c r="K117" s="138"/>
      <c r="L117" s="138"/>
      <c r="M117" s="139"/>
      <c r="N117" s="139"/>
      <c r="O117" s="139">
        <f t="shared" si="2"/>
        <v>0</v>
      </c>
      <c r="P117" s="53"/>
      <c r="Q117" s="54"/>
      <c r="R117" s="54"/>
      <c r="S117" s="53"/>
    </row>
    <row r="118" spans="1:19" s="55" customFormat="1">
      <c r="A118" s="33"/>
      <c r="B118" s="33"/>
      <c r="C118" s="33"/>
      <c r="D118" s="51"/>
      <c r="E118" s="52"/>
      <c r="F118" s="33"/>
      <c r="G118" s="52"/>
      <c r="H118" s="33"/>
      <c r="I118" s="33"/>
      <c r="J118" s="52"/>
      <c r="K118" s="138"/>
      <c r="L118" s="138"/>
      <c r="M118" s="139"/>
      <c r="N118" s="139"/>
      <c r="O118" s="139">
        <f t="shared" si="2"/>
        <v>0</v>
      </c>
      <c r="P118" s="53"/>
      <c r="Q118" s="54"/>
      <c r="R118" s="54"/>
      <c r="S118" s="53"/>
    </row>
    <row r="119" spans="1:19" s="55" customFormat="1">
      <c r="A119" s="33"/>
      <c r="B119" s="33"/>
      <c r="C119" s="33"/>
      <c r="D119" s="51"/>
      <c r="E119" s="52"/>
      <c r="F119" s="33"/>
      <c r="G119" s="52"/>
      <c r="H119" s="33"/>
      <c r="I119" s="33"/>
      <c r="J119" s="52"/>
      <c r="K119" s="138"/>
      <c r="L119" s="138"/>
      <c r="M119" s="139"/>
      <c r="N119" s="139"/>
      <c r="O119" s="139">
        <f t="shared" si="2"/>
        <v>0</v>
      </c>
      <c r="P119" s="53"/>
      <c r="Q119" s="54"/>
      <c r="R119" s="54"/>
      <c r="S119" s="53"/>
    </row>
    <row r="120" spans="1:19" s="55" customFormat="1">
      <c r="A120" s="33"/>
      <c r="B120" s="33"/>
      <c r="C120" s="33"/>
      <c r="D120" s="51"/>
      <c r="E120" s="52"/>
      <c r="F120" s="33"/>
      <c r="G120" s="52"/>
      <c r="H120" s="33"/>
      <c r="I120" s="33"/>
      <c r="J120" s="52"/>
      <c r="K120" s="138"/>
      <c r="L120" s="138"/>
      <c r="M120" s="139"/>
      <c r="N120" s="139"/>
      <c r="O120" s="139">
        <f t="shared" si="2"/>
        <v>0</v>
      </c>
      <c r="P120" s="53"/>
      <c r="Q120" s="54"/>
      <c r="R120" s="54"/>
      <c r="S120" s="53"/>
    </row>
    <row r="121" spans="1:19" s="55" customFormat="1">
      <c r="A121" s="33"/>
      <c r="B121" s="33"/>
      <c r="C121" s="33"/>
      <c r="D121" s="51"/>
      <c r="E121" s="52"/>
      <c r="F121" s="33"/>
      <c r="G121" s="52"/>
      <c r="H121" s="33"/>
      <c r="I121" s="33"/>
      <c r="J121" s="52"/>
      <c r="K121" s="138"/>
      <c r="L121" s="138"/>
      <c r="M121" s="139"/>
      <c r="N121" s="139"/>
      <c r="O121" s="139">
        <f t="shared" si="2"/>
        <v>0</v>
      </c>
      <c r="P121" s="53"/>
      <c r="Q121" s="54"/>
      <c r="R121" s="54"/>
      <c r="S121" s="53"/>
    </row>
    <row r="122" spans="1:19" s="55" customFormat="1">
      <c r="A122" s="33"/>
      <c r="B122" s="33"/>
      <c r="C122" s="33"/>
      <c r="D122" s="51"/>
      <c r="E122" s="52"/>
      <c r="F122" s="33"/>
      <c r="G122" s="52"/>
      <c r="H122" s="33"/>
      <c r="I122" s="33"/>
      <c r="J122" s="52"/>
      <c r="K122" s="138"/>
      <c r="L122" s="138"/>
      <c r="M122" s="139"/>
      <c r="N122" s="139"/>
      <c r="O122" s="139">
        <f t="shared" si="2"/>
        <v>0</v>
      </c>
      <c r="P122" s="53"/>
      <c r="Q122" s="54"/>
      <c r="R122" s="54"/>
      <c r="S122" s="53"/>
    </row>
    <row r="123" spans="1:19" s="55" customFormat="1">
      <c r="A123" s="33"/>
      <c r="B123" s="33"/>
      <c r="C123" s="33"/>
      <c r="D123" s="51"/>
      <c r="E123" s="52"/>
      <c r="F123" s="33"/>
      <c r="G123" s="52"/>
      <c r="H123" s="33"/>
      <c r="I123" s="33"/>
      <c r="J123" s="52"/>
      <c r="K123" s="138"/>
      <c r="L123" s="138"/>
      <c r="M123" s="139"/>
      <c r="N123" s="139"/>
      <c r="O123" s="139">
        <f t="shared" si="2"/>
        <v>0</v>
      </c>
      <c r="P123" s="53"/>
      <c r="Q123" s="54"/>
      <c r="R123" s="54"/>
      <c r="S123" s="53"/>
    </row>
    <row r="124" spans="1:19" s="55" customFormat="1">
      <c r="A124" s="33"/>
      <c r="B124" s="33"/>
      <c r="C124" s="33"/>
      <c r="D124" s="51"/>
      <c r="E124" s="52"/>
      <c r="F124" s="33"/>
      <c r="G124" s="52"/>
      <c r="H124" s="33"/>
      <c r="I124" s="33"/>
      <c r="J124" s="52"/>
      <c r="K124" s="138"/>
      <c r="L124" s="138"/>
      <c r="M124" s="139"/>
      <c r="N124" s="139"/>
      <c r="O124" s="139">
        <f t="shared" si="2"/>
        <v>0</v>
      </c>
      <c r="P124" s="53"/>
      <c r="Q124" s="54"/>
      <c r="R124" s="54"/>
      <c r="S124" s="53"/>
    </row>
    <row r="125" spans="1:19" s="55" customFormat="1">
      <c r="A125" s="33"/>
      <c r="B125" s="33"/>
      <c r="C125" s="33"/>
      <c r="D125" s="51"/>
      <c r="E125" s="52"/>
      <c r="F125" s="33"/>
      <c r="G125" s="52"/>
      <c r="H125" s="33"/>
      <c r="I125" s="33"/>
      <c r="J125" s="52"/>
      <c r="K125" s="138"/>
      <c r="L125" s="138"/>
      <c r="M125" s="139"/>
      <c r="N125" s="139"/>
      <c r="O125" s="139">
        <f t="shared" si="2"/>
        <v>0</v>
      </c>
      <c r="P125" s="53"/>
      <c r="Q125" s="54"/>
      <c r="R125" s="54"/>
      <c r="S125" s="53"/>
    </row>
    <row r="126" spans="1:19" s="55" customFormat="1">
      <c r="A126" s="33"/>
      <c r="B126" s="33"/>
      <c r="C126" s="33"/>
      <c r="D126" s="51"/>
      <c r="E126" s="52"/>
      <c r="F126" s="33"/>
      <c r="G126" s="52"/>
      <c r="H126" s="33"/>
      <c r="I126" s="33"/>
      <c r="J126" s="52"/>
      <c r="K126" s="138"/>
      <c r="L126" s="138"/>
      <c r="M126" s="139"/>
      <c r="N126" s="139"/>
      <c r="O126" s="139">
        <f t="shared" si="2"/>
        <v>0</v>
      </c>
      <c r="P126" s="53"/>
      <c r="Q126" s="54"/>
      <c r="R126" s="54"/>
      <c r="S126" s="53"/>
    </row>
    <row r="127" spans="1:19" s="55" customFormat="1">
      <c r="A127" s="33"/>
      <c r="B127" s="33"/>
      <c r="C127" s="33"/>
      <c r="D127" s="51"/>
      <c r="E127" s="52"/>
      <c r="F127" s="33"/>
      <c r="G127" s="52"/>
      <c r="H127" s="33"/>
      <c r="I127" s="33"/>
      <c r="J127" s="52"/>
      <c r="K127" s="138"/>
      <c r="L127" s="138"/>
      <c r="M127" s="139"/>
      <c r="N127" s="139"/>
      <c r="O127" s="139">
        <f t="shared" si="2"/>
        <v>0</v>
      </c>
      <c r="P127" s="53"/>
      <c r="Q127" s="54"/>
      <c r="R127" s="54"/>
      <c r="S127" s="53"/>
    </row>
    <row r="128" spans="1:19" s="55" customFormat="1">
      <c r="A128" s="33"/>
      <c r="B128" s="33"/>
      <c r="C128" s="33"/>
      <c r="D128" s="51"/>
      <c r="E128" s="52"/>
      <c r="F128" s="33"/>
      <c r="G128" s="52"/>
      <c r="H128" s="33"/>
      <c r="I128" s="33"/>
      <c r="J128" s="52"/>
      <c r="K128" s="138"/>
      <c r="L128" s="138"/>
      <c r="M128" s="139"/>
      <c r="N128" s="139"/>
      <c r="O128" s="139">
        <f t="shared" si="2"/>
        <v>0</v>
      </c>
      <c r="P128" s="53"/>
      <c r="Q128" s="54"/>
      <c r="R128" s="54"/>
      <c r="S128" s="53"/>
    </row>
    <row r="129" spans="1:19" s="55" customFormat="1">
      <c r="A129" s="33"/>
      <c r="B129" s="33"/>
      <c r="C129" s="33"/>
      <c r="D129" s="51"/>
      <c r="E129" s="52"/>
      <c r="F129" s="33"/>
      <c r="G129" s="52"/>
      <c r="H129" s="33"/>
      <c r="I129" s="33"/>
      <c r="J129" s="52"/>
      <c r="K129" s="138"/>
      <c r="L129" s="138"/>
      <c r="M129" s="139"/>
      <c r="N129" s="139"/>
      <c r="O129" s="139">
        <f t="shared" si="2"/>
        <v>0</v>
      </c>
      <c r="P129" s="53"/>
      <c r="Q129" s="54"/>
      <c r="R129" s="54"/>
      <c r="S129" s="53"/>
    </row>
    <row r="130" spans="1:19" s="55" customFormat="1">
      <c r="A130" s="33"/>
      <c r="B130" s="33"/>
      <c r="C130" s="33"/>
      <c r="D130" s="51"/>
      <c r="E130" s="52"/>
      <c r="F130" s="33"/>
      <c r="G130" s="52"/>
      <c r="H130" s="33"/>
      <c r="I130" s="33"/>
      <c r="J130" s="52"/>
      <c r="K130" s="138"/>
      <c r="L130" s="138"/>
      <c r="M130" s="139"/>
      <c r="N130" s="139"/>
      <c r="O130" s="139">
        <f t="shared" si="2"/>
        <v>0</v>
      </c>
      <c r="P130" s="53"/>
      <c r="Q130" s="54"/>
      <c r="R130" s="54"/>
      <c r="S130" s="53"/>
    </row>
    <row r="131" spans="1:19" s="55" customFormat="1">
      <c r="A131" s="33"/>
      <c r="B131" s="33"/>
      <c r="C131" s="33"/>
      <c r="D131" s="51"/>
      <c r="E131" s="52"/>
      <c r="F131" s="33"/>
      <c r="G131" s="52"/>
      <c r="H131" s="33"/>
      <c r="I131" s="33"/>
      <c r="J131" s="52"/>
      <c r="K131" s="138"/>
      <c r="L131" s="138"/>
      <c r="M131" s="139"/>
      <c r="N131" s="139"/>
      <c r="O131" s="139">
        <f t="shared" si="2"/>
        <v>0</v>
      </c>
      <c r="P131" s="53"/>
      <c r="Q131" s="54"/>
      <c r="R131" s="54"/>
      <c r="S131" s="53"/>
    </row>
    <row r="132" spans="1:19" s="55" customFormat="1">
      <c r="A132" s="33"/>
      <c r="B132" s="33"/>
      <c r="C132" s="33"/>
      <c r="D132" s="51"/>
      <c r="E132" s="52"/>
      <c r="F132" s="33"/>
      <c r="G132" s="52"/>
      <c r="H132" s="33"/>
      <c r="I132" s="33"/>
      <c r="J132" s="52"/>
      <c r="K132" s="138"/>
      <c r="L132" s="138"/>
      <c r="M132" s="139"/>
      <c r="N132" s="139"/>
      <c r="O132" s="139">
        <f t="shared" ref="O132:O163" si="3">SUM(K132:N132)</f>
        <v>0</v>
      </c>
      <c r="P132" s="53"/>
      <c r="Q132" s="54"/>
      <c r="R132" s="54"/>
      <c r="S132" s="53"/>
    </row>
    <row r="133" spans="1:19" s="55" customFormat="1">
      <c r="A133" s="33"/>
      <c r="B133" s="33"/>
      <c r="C133" s="33"/>
      <c r="D133" s="51"/>
      <c r="E133" s="52"/>
      <c r="F133" s="33"/>
      <c r="G133" s="52"/>
      <c r="H133" s="33"/>
      <c r="I133" s="33"/>
      <c r="J133" s="52"/>
      <c r="K133" s="138"/>
      <c r="L133" s="138"/>
      <c r="M133" s="139"/>
      <c r="N133" s="139"/>
      <c r="O133" s="139">
        <f t="shared" si="3"/>
        <v>0</v>
      </c>
      <c r="P133" s="53"/>
      <c r="Q133" s="54"/>
      <c r="R133" s="54"/>
      <c r="S133" s="53"/>
    </row>
    <row r="134" spans="1:19" s="55" customFormat="1">
      <c r="A134" s="33"/>
      <c r="B134" s="33"/>
      <c r="C134" s="33"/>
      <c r="D134" s="51"/>
      <c r="E134" s="52"/>
      <c r="F134" s="33"/>
      <c r="G134" s="52"/>
      <c r="H134" s="33"/>
      <c r="I134" s="33"/>
      <c r="J134" s="52"/>
      <c r="K134" s="138"/>
      <c r="L134" s="138"/>
      <c r="M134" s="139"/>
      <c r="N134" s="139"/>
      <c r="O134" s="139">
        <f t="shared" si="3"/>
        <v>0</v>
      </c>
      <c r="P134" s="53"/>
      <c r="Q134" s="54"/>
      <c r="R134" s="54"/>
      <c r="S134" s="53"/>
    </row>
    <row r="135" spans="1:19" s="55" customFormat="1">
      <c r="A135" s="33"/>
      <c r="B135" s="33"/>
      <c r="C135" s="33"/>
      <c r="D135" s="51"/>
      <c r="E135" s="52"/>
      <c r="F135" s="33"/>
      <c r="G135" s="52"/>
      <c r="H135" s="33"/>
      <c r="I135" s="33"/>
      <c r="J135" s="52"/>
      <c r="K135" s="138"/>
      <c r="L135" s="138"/>
      <c r="M135" s="139"/>
      <c r="N135" s="139"/>
      <c r="O135" s="139">
        <f t="shared" si="3"/>
        <v>0</v>
      </c>
      <c r="P135" s="53"/>
      <c r="Q135" s="54"/>
      <c r="R135" s="54"/>
      <c r="S135" s="53"/>
    </row>
    <row r="136" spans="1:19" s="55" customFormat="1">
      <c r="A136" s="33"/>
      <c r="B136" s="33"/>
      <c r="C136" s="33"/>
      <c r="D136" s="51"/>
      <c r="E136" s="52"/>
      <c r="F136" s="33"/>
      <c r="G136" s="52"/>
      <c r="H136" s="33"/>
      <c r="I136" s="33"/>
      <c r="J136" s="52"/>
      <c r="K136" s="138"/>
      <c r="L136" s="138"/>
      <c r="M136" s="139"/>
      <c r="N136" s="139"/>
      <c r="O136" s="139">
        <f t="shared" si="3"/>
        <v>0</v>
      </c>
      <c r="P136" s="53"/>
      <c r="Q136" s="54"/>
      <c r="R136" s="54"/>
      <c r="S136" s="53"/>
    </row>
    <row r="137" spans="1:19" s="55" customFormat="1">
      <c r="A137" s="33"/>
      <c r="B137" s="33"/>
      <c r="C137" s="33"/>
      <c r="D137" s="51"/>
      <c r="E137" s="52"/>
      <c r="F137" s="33"/>
      <c r="G137" s="52"/>
      <c r="H137" s="33"/>
      <c r="I137" s="33"/>
      <c r="J137" s="52"/>
      <c r="K137" s="138"/>
      <c r="L137" s="138"/>
      <c r="M137" s="139"/>
      <c r="N137" s="139"/>
      <c r="O137" s="139">
        <f t="shared" si="3"/>
        <v>0</v>
      </c>
      <c r="P137" s="53"/>
      <c r="Q137" s="54"/>
      <c r="R137" s="54"/>
      <c r="S137" s="53"/>
    </row>
    <row r="138" spans="1:19" s="55" customFormat="1">
      <c r="A138" s="33"/>
      <c r="B138" s="33"/>
      <c r="C138" s="33"/>
      <c r="D138" s="51"/>
      <c r="E138" s="52"/>
      <c r="F138" s="33"/>
      <c r="G138" s="52"/>
      <c r="H138" s="33"/>
      <c r="I138" s="33"/>
      <c r="J138" s="52"/>
      <c r="K138" s="138"/>
      <c r="L138" s="138"/>
      <c r="M138" s="139"/>
      <c r="N138" s="139"/>
      <c r="O138" s="139">
        <f t="shared" si="3"/>
        <v>0</v>
      </c>
      <c r="P138" s="53"/>
      <c r="Q138" s="54"/>
      <c r="R138" s="54"/>
      <c r="S138" s="53"/>
    </row>
    <row r="139" spans="1:19" s="55" customFormat="1">
      <c r="A139" s="33"/>
      <c r="B139" s="33"/>
      <c r="C139" s="33"/>
      <c r="D139" s="51"/>
      <c r="E139" s="52"/>
      <c r="F139" s="33"/>
      <c r="G139" s="52"/>
      <c r="H139" s="33"/>
      <c r="I139" s="33"/>
      <c r="J139" s="52"/>
      <c r="K139" s="138"/>
      <c r="L139" s="138"/>
      <c r="M139" s="139"/>
      <c r="N139" s="139"/>
      <c r="O139" s="139">
        <f t="shared" si="3"/>
        <v>0</v>
      </c>
      <c r="P139" s="53"/>
      <c r="Q139" s="54"/>
      <c r="R139" s="54"/>
      <c r="S139" s="53"/>
    </row>
    <row r="140" spans="1:19" s="55" customFormat="1">
      <c r="A140" s="33"/>
      <c r="B140" s="33"/>
      <c r="C140" s="33"/>
      <c r="D140" s="51"/>
      <c r="E140" s="52"/>
      <c r="F140" s="33"/>
      <c r="G140" s="52"/>
      <c r="H140" s="33"/>
      <c r="I140" s="33"/>
      <c r="J140" s="52"/>
      <c r="K140" s="138"/>
      <c r="L140" s="138"/>
      <c r="M140" s="139"/>
      <c r="N140" s="139"/>
      <c r="O140" s="139">
        <f t="shared" si="3"/>
        <v>0</v>
      </c>
      <c r="P140" s="53"/>
      <c r="Q140" s="54"/>
      <c r="R140" s="54"/>
      <c r="S140" s="53"/>
    </row>
    <row r="141" spans="1:19" s="55" customFormat="1">
      <c r="A141" s="33"/>
      <c r="B141" s="33"/>
      <c r="C141" s="33"/>
      <c r="D141" s="51"/>
      <c r="E141" s="52"/>
      <c r="F141" s="33"/>
      <c r="G141" s="52"/>
      <c r="H141" s="33"/>
      <c r="I141" s="33"/>
      <c r="J141" s="52"/>
      <c r="K141" s="138"/>
      <c r="L141" s="138"/>
      <c r="M141" s="139"/>
      <c r="N141" s="139"/>
      <c r="O141" s="139">
        <f t="shared" si="3"/>
        <v>0</v>
      </c>
      <c r="P141" s="53"/>
      <c r="Q141" s="54"/>
      <c r="R141" s="54"/>
      <c r="S141" s="53"/>
    </row>
    <row r="142" spans="1:19" s="55" customFormat="1">
      <c r="A142" s="33"/>
      <c r="B142" s="33"/>
      <c r="C142" s="33"/>
      <c r="D142" s="51"/>
      <c r="E142" s="52"/>
      <c r="F142" s="33"/>
      <c r="G142" s="52"/>
      <c r="H142" s="33"/>
      <c r="I142" s="33"/>
      <c r="J142" s="52"/>
      <c r="K142" s="138"/>
      <c r="L142" s="138"/>
      <c r="M142" s="139"/>
      <c r="N142" s="139"/>
      <c r="O142" s="139">
        <f t="shared" si="3"/>
        <v>0</v>
      </c>
      <c r="P142" s="53"/>
      <c r="Q142" s="54"/>
      <c r="R142" s="54"/>
      <c r="S142" s="53"/>
    </row>
    <row r="143" spans="1:19" s="55" customFormat="1">
      <c r="A143" s="33"/>
      <c r="B143" s="33"/>
      <c r="C143" s="33"/>
      <c r="D143" s="51"/>
      <c r="E143" s="52"/>
      <c r="F143" s="33"/>
      <c r="G143" s="52"/>
      <c r="H143" s="33"/>
      <c r="I143" s="33"/>
      <c r="J143" s="52"/>
      <c r="K143" s="138"/>
      <c r="L143" s="138"/>
      <c r="M143" s="139"/>
      <c r="N143" s="139"/>
      <c r="O143" s="139">
        <f t="shared" si="3"/>
        <v>0</v>
      </c>
      <c r="P143" s="53"/>
      <c r="Q143" s="54"/>
      <c r="R143" s="54"/>
      <c r="S143" s="53"/>
    </row>
    <row r="144" spans="1:19" s="55" customFormat="1">
      <c r="A144" s="33"/>
      <c r="B144" s="33"/>
      <c r="C144" s="33"/>
      <c r="D144" s="51"/>
      <c r="E144" s="52"/>
      <c r="F144" s="33"/>
      <c r="G144" s="52"/>
      <c r="H144" s="33"/>
      <c r="I144" s="33"/>
      <c r="J144" s="52"/>
      <c r="K144" s="138"/>
      <c r="L144" s="138"/>
      <c r="M144" s="139"/>
      <c r="N144" s="139"/>
      <c r="O144" s="139">
        <f t="shared" si="3"/>
        <v>0</v>
      </c>
      <c r="P144" s="53"/>
      <c r="Q144" s="54"/>
      <c r="R144" s="54"/>
      <c r="S144" s="53"/>
    </row>
    <row r="145" spans="1:19" s="55" customFormat="1">
      <c r="A145" s="33"/>
      <c r="B145" s="33"/>
      <c r="C145" s="33"/>
      <c r="D145" s="51"/>
      <c r="E145" s="52"/>
      <c r="F145" s="33"/>
      <c r="G145" s="52"/>
      <c r="H145" s="33"/>
      <c r="I145" s="33"/>
      <c r="J145" s="52"/>
      <c r="K145" s="138"/>
      <c r="L145" s="138"/>
      <c r="M145" s="139"/>
      <c r="N145" s="139"/>
      <c r="O145" s="139">
        <f t="shared" si="3"/>
        <v>0</v>
      </c>
      <c r="P145" s="53"/>
      <c r="Q145" s="54"/>
      <c r="R145" s="54"/>
      <c r="S145" s="53"/>
    </row>
    <row r="146" spans="1:19" s="55" customFormat="1">
      <c r="A146" s="33"/>
      <c r="B146" s="33"/>
      <c r="C146" s="33"/>
      <c r="D146" s="51"/>
      <c r="E146" s="52"/>
      <c r="F146" s="33"/>
      <c r="G146" s="52"/>
      <c r="H146" s="33"/>
      <c r="I146" s="33"/>
      <c r="J146" s="52"/>
      <c r="K146" s="138"/>
      <c r="L146" s="138"/>
      <c r="M146" s="139"/>
      <c r="N146" s="139"/>
      <c r="O146" s="139">
        <f t="shared" si="3"/>
        <v>0</v>
      </c>
      <c r="P146" s="53"/>
      <c r="Q146" s="54"/>
      <c r="R146" s="54"/>
      <c r="S146" s="53"/>
    </row>
    <row r="147" spans="1:19" s="55" customFormat="1">
      <c r="A147" s="33"/>
      <c r="B147" s="33"/>
      <c r="C147" s="33"/>
      <c r="D147" s="51"/>
      <c r="E147" s="52"/>
      <c r="F147" s="33"/>
      <c r="G147" s="52"/>
      <c r="H147" s="33"/>
      <c r="I147" s="33"/>
      <c r="J147" s="52"/>
      <c r="K147" s="138"/>
      <c r="L147" s="138"/>
      <c r="M147" s="139"/>
      <c r="N147" s="139"/>
      <c r="O147" s="139">
        <f t="shared" si="3"/>
        <v>0</v>
      </c>
      <c r="P147" s="53"/>
      <c r="Q147" s="54"/>
      <c r="R147" s="54"/>
      <c r="S147" s="53"/>
    </row>
    <row r="148" spans="1:19" s="55" customFormat="1">
      <c r="A148" s="33"/>
      <c r="B148" s="33"/>
      <c r="C148" s="33"/>
      <c r="D148" s="51"/>
      <c r="E148" s="52"/>
      <c r="F148" s="33"/>
      <c r="G148" s="52"/>
      <c r="H148" s="33"/>
      <c r="I148" s="33"/>
      <c r="J148" s="52"/>
      <c r="K148" s="138"/>
      <c r="L148" s="138"/>
      <c r="M148" s="139"/>
      <c r="N148" s="139"/>
      <c r="O148" s="139">
        <f t="shared" si="3"/>
        <v>0</v>
      </c>
      <c r="P148" s="53"/>
      <c r="Q148" s="54"/>
      <c r="R148" s="54"/>
      <c r="S148" s="53"/>
    </row>
    <row r="149" spans="1:19" s="55" customFormat="1">
      <c r="A149" s="33"/>
      <c r="B149" s="33"/>
      <c r="C149" s="33"/>
      <c r="D149" s="51"/>
      <c r="E149" s="52"/>
      <c r="F149" s="33"/>
      <c r="G149" s="52"/>
      <c r="H149" s="33"/>
      <c r="I149" s="33"/>
      <c r="J149" s="52"/>
      <c r="K149" s="138"/>
      <c r="L149" s="138"/>
      <c r="M149" s="139"/>
      <c r="N149" s="139"/>
      <c r="O149" s="139">
        <f t="shared" si="3"/>
        <v>0</v>
      </c>
      <c r="P149" s="53"/>
      <c r="Q149" s="54"/>
      <c r="R149" s="54"/>
      <c r="S149" s="53"/>
    </row>
    <row r="150" spans="1:19" s="55" customFormat="1">
      <c r="A150" s="33"/>
      <c r="B150" s="33"/>
      <c r="C150" s="33"/>
      <c r="D150" s="51"/>
      <c r="E150" s="52"/>
      <c r="F150" s="33"/>
      <c r="G150" s="52"/>
      <c r="H150" s="33"/>
      <c r="I150" s="33"/>
      <c r="J150" s="52"/>
      <c r="K150" s="138"/>
      <c r="L150" s="138"/>
      <c r="M150" s="139"/>
      <c r="N150" s="139"/>
      <c r="O150" s="139">
        <f t="shared" si="3"/>
        <v>0</v>
      </c>
      <c r="P150" s="53"/>
      <c r="Q150" s="54"/>
      <c r="R150" s="54"/>
      <c r="S150" s="53"/>
    </row>
    <row r="151" spans="1:19" s="55" customFormat="1">
      <c r="A151" s="33"/>
      <c r="B151" s="33"/>
      <c r="C151" s="33"/>
      <c r="D151" s="51"/>
      <c r="E151" s="52"/>
      <c r="F151" s="33"/>
      <c r="G151" s="52"/>
      <c r="H151" s="33"/>
      <c r="I151" s="33"/>
      <c r="J151" s="52"/>
      <c r="K151" s="138"/>
      <c r="L151" s="138"/>
      <c r="M151" s="139"/>
      <c r="N151" s="139"/>
      <c r="O151" s="139">
        <f t="shared" si="3"/>
        <v>0</v>
      </c>
      <c r="P151" s="53"/>
      <c r="Q151" s="54"/>
      <c r="R151" s="54"/>
      <c r="S151" s="53"/>
    </row>
    <row r="152" spans="1:19" s="55" customFormat="1">
      <c r="A152" s="33"/>
      <c r="B152" s="33"/>
      <c r="C152" s="33"/>
      <c r="D152" s="51"/>
      <c r="E152" s="52"/>
      <c r="F152" s="33"/>
      <c r="G152" s="52"/>
      <c r="H152" s="33"/>
      <c r="I152" s="33"/>
      <c r="J152" s="52"/>
      <c r="K152" s="138"/>
      <c r="L152" s="138"/>
      <c r="M152" s="139"/>
      <c r="N152" s="139"/>
      <c r="O152" s="139">
        <f t="shared" si="3"/>
        <v>0</v>
      </c>
      <c r="P152" s="53"/>
      <c r="Q152" s="54"/>
      <c r="R152" s="54"/>
      <c r="S152" s="53"/>
    </row>
    <row r="153" spans="1:19" s="55" customFormat="1">
      <c r="A153" s="33"/>
      <c r="B153" s="33"/>
      <c r="C153" s="33"/>
      <c r="D153" s="51"/>
      <c r="E153" s="52"/>
      <c r="F153" s="33"/>
      <c r="G153" s="52"/>
      <c r="H153" s="33"/>
      <c r="I153" s="33"/>
      <c r="J153" s="52"/>
      <c r="K153" s="138"/>
      <c r="L153" s="138"/>
      <c r="M153" s="139"/>
      <c r="N153" s="139"/>
      <c r="O153" s="139">
        <f t="shared" si="3"/>
        <v>0</v>
      </c>
      <c r="P153" s="53"/>
      <c r="Q153" s="54"/>
      <c r="R153" s="54"/>
      <c r="S153" s="53"/>
    </row>
    <row r="154" spans="1:19" s="55" customFormat="1">
      <c r="A154" s="33"/>
      <c r="B154" s="33"/>
      <c r="C154" s="33"/>
      <c r="D154" s="51"/>
      <c r="E154" s="52"/>
      <c r="F154" s="33"/>
      <c r="G154" s="52"/>
      <c r="H154" s="33"/>
      <c r="I154" s="33"/>
      <c r="J154" s="52"/>
      <c r="K154" s="138"/>
      <c r="L154" s="138"/>
      <c r="M154" s="139"/>
      <c r="N154" s="139"/>
      <c r="O154" s="139">
        <f t="shared" si="3"/>
        <v>0</v>
      </c>
      <c r="P154" s="53"/>
      <c r="Q154" s="54"/>
      <c r="R154" s="54"/>
      <c r="S154" s="53"/>
    </row>
    <row r="155" spans="1:19" s="55" customFormat="1">
      <c r="A155" s="33"/>
      <c r="B155" s="33"/>
      <c r="C155" s="33"/>
      <c r="D155" s="51"/>
      <c r="E155" s="52"/>
      <c r="F155" s="33"/>
      <c r="G155" s="52"/>
      <c r="H155" s="33"/>
      <c r="I155" s="33"/>
      <c r="J155" s="52"/>
      <c r="K155" s="138"/>
      <c r="L155" s="138"/>
      <c r="M155" s="139"/>
      <c r="N155" s="139"/>
      <c r="O155" s="139">
        <f t="shared" si="3"/>
        <v>0</v>
      </c>
      <c r="P155" s="53"/>
      <c r="Q155" s="54"/>
      <c r="R155" s="54"/>
      <c r="S155" s="53"/>
    </row>
    <row r="156" spans="1:19" s="55" customFormat="1">
      <c r="A156" s="33"/>
      <c r="B156" s="33"/>
      <c r="C156" s="33"/>
      <c r="D156" s="51"/>
      <c r="E156" s="52"/>
      <c r="F156" s="33"/>
      <c r="G156" s="52"/>
      <c r="H156" s="33"/>
      <c r="I156" s="33"/>
      <c r="J156" s="52"/>
      <c r="K156" s="138"/>
      <c r="L156" s="138"/>
      <c r="M156" s="139"/>
      <c r="N156" s="139"/>
      <c r="O156" s="139">
        <f t="shared" si="3"/>
        <v>0</v>
      </c>
      <c r="P156" s="53"/>
      <c r="Q156" s="54"/>
      <c r="R156" s="54"/>
      <c r="S156" s="53"/>
    </row>
    <row r="157" spans="1:19" s="55" customFormat="1">
      <c r="A157" s="33"/>
      <c r="B157" s="33"/>
      <c r="C157" s="33"/>
      <c r="D157" s="51"/>
      <c r="E157" s="52"/>
      <c r="F157" s="33"/>
      <c r="G157" s="52"/>
      <c r="H157" s="33"/>
      <c r="I157" s="33"/>
      <c r="J157" s="52"/>
      <c r="K157" s="138"/>
      <c r="L157" s="138"/>
      <c r="M157" s="139"/>
      <c r="N157" s="139"/>
      <c r="O157" s="139">
        <f t="shared" si="3"/>
        <v>0</v>
      </c>
      <c r="P157" s="53"/>
      <c r="Q157" s="54"/>
      <c r="R157" s="54"/>
      <c r="S157" s="53"/>
    </row>
    <row r="158" spans="1:19" s="55" customFormat="1">
      <c r="A158" s="33"/>
      <c r="B158" s="33"/>
      <c r="C158" s="33"/>
      <c r="D158" s="51"/>
      <c r="E158" s="52"/>
      <c r="F158" s="33"/>
      <c r="G158" s="52"/>
      <c r="H158" s="33"/>
      <c r="I158" s="33"/>
      <c r="J158" s="52"/>
      <c r="K158" s="138"/>
      <c r="L158" s="138"/>
      <c r="M158" s="139"/>
      <c r="N158" s="139"/>
      <c r="O158" s="139">
        <f t="shared" si="3"/>
        <v>0</v>
      </c>
      <c r="P158" s="53"/>
      <c r="Q158" s="54"/>
      <c r="R158" s="54"/>
      <c r="S158" s="53"/>
    </row>
    <row r="159" spans="1:19" s="55" customFormat="1">
      <c r="A159" s="33"/>
      <c r="B159" s="33"/>
      <c r="C159" s="33"/>
      <c r="D159" s="51"/>
      <c r="E159" s="52"/>
      <c r="F159" s="33"/>
      <c r="G159" s="52"/>
      <c r="H159" s="33"/>
      <c r="I159" s="33"/>
      <c r="J159" s="52"/>
      <c r="K159" s="138"/>
      <c r="L159" s="138"/>
      <c r="M159" s="139"/>
      <c r="N159" s="139"/>
      <c r="O159" s="139">
        <f t="shared" si="3"/>
        <v>0</v>
      </c>
      <c r="P159" s="53"/>
      <c r="Q159" s="54"/>
      <c r="R159" s="54"/>
      <c r="S159" s="53"/>
    </row>
    <row r="160" spans="1:19" s="55" customFormat="1">
      <c r="A160" s="33"/>
      <c r="B160" s="33"/>
      <c r="C160" s="33"/>
      <c r="D160" s="51"/>
      <c r="E160" s="52"/>
      <c r="F160" s="33"/>
      <c r="G160" s="52"/>
      <c r="H160" s="33"/>
      <c r="I160" s="33"/>
      <c r="J160" s="52"/>
      <c r="K160" s="138"/>
      <c r="L160" s="138"/>
      <c r="M160" s="139"/>
      <c r="N160" s="139"/>
      <c r="O160" s="139">
        <f t="shared" si="3"/>
        <v>0</v>
      </c>
      <c r="P160" s="53"/>
      <c r="Q160" s="54"/>
      <c r="R160" s="54"/>
      <c r="S160" s="53"/>
    </row>
    <row r="161" spans="1:19" s="55" customFormat="1">
      <c r="A161" s="33"/>
      <c r="B161" s="33"/>
      <c r="C161" s="33"/>
      <c r="D161" s="51"/>
      <c r="E161" s="52"/>
      <c r="F161" s="33"/>
      <c r="G161" s="52"/>
      <c r="H161" s="33"/>
      <c r="I161" s="33"/>
      <c r="J161" s="52"/>
      <c r="K161" s="138"/>
      <c r="L161" s="138"/>
      <c r="M161" s="139"/>
      <c r="N161" s="139"/>
      <c r="O161" s="139">
        <f t="shared" si="3"/>
        <v>0</v>
      </c>
      <c r="P161" s="53"/>
      <c r="Q161" s="54"/>
      <c r="R161" s="54"/>
      <c r="S161" s="53"/>
    </row>
    <row r="162" spans="1:19" s="55" customFormat="1">
      <c r="A162" s="33"/>
      <c r="B162" s="33"/>
      <c r="C162" s="33"/>
      <c r="D162" s="51"/>
      <c r="E162" s="52"/>
      <c r="F162" s="33"/>
      <c r="G162" s="52"/>
      <c r="H162" s="33"/>
      <c r="I162" s="33"/>
      <c r="J162" s="52"/>
      <c r="K162" s="138"/>
      <c r="L162" s="138"/>
      <c r="M162" s="139"/>
      <c r="N162" s="139"/>
      <c r="O162" s="139">
        <f t="shared" si="3"/>
        <v>0</v>
      </c>
      <c r="P162" s="53"/>
      <c r="Q162" s="54"/>
      <c r="R162" s="54"/>
      <c r="S162" s="53"/>
    </row>
    <row r="163" spans="1:19" s="55" customFormat="1">
      <c r="A163" s="33"/>
      <c r="B163" s="33"/>
      <c r="C163" s="33"/>
      <c r="D163" s="51"/>
      <c r="E163" s="52"/>
      <c r="F163" s="33"/>
      <c r="G163" s="52"/>
      <c r="H163" s="33"/>
      <c r="I163" s="33"/>
      <c r="J163" s="52"/>
      <c r="K163" s="138"/>
      <c r="L163" s="138"/>
      <c r="M163" s="139"/>
      <c r="N163" s="139"/>
      <c r="O163" s="139">
        <f t="shared" si="3"/>
        <v>0</v>
      </c>
      <c r="P163" s="53"/>
      <c r="Q163" s="54"/>
      <c r="R163" s="54"/>
      <c r="S163" s="53"/>
    </row>
    <row r="164" spans="1:19" s="55" customFormat="1">
      <c r="A164" s="33"/>
      <c r="B164" s="33"/>
      <c r="C164" s="33"/>
      <c r="D164" s="51"/>
      <c r="E164" s="52"/>
      <c r="F164" s="33"/>
      <c r="G164" s="52"/>
      <c r="H164" s="33"/>
      <c r="I164" s="33"/>
      <c r="J164" s="52"/>
      <c r="K164" s="138"/>
      <c r="L164" s="138"/>
      <c r="M164" s="139"/>
      <c r="N164" s="139"/>
      <c r="O164" s="139">
        <f t="shared" ref="O164:O195" si="4">SUM(K164:N164)</f>
        <v>0</v>
      </c>
      <c r="P164" s="53"/>
      <c r="Q164" s="54"/>
      <c r="R164" s="54"/>
      <c r="S164" s="53"/>
    </row>
    <row r="165" spans="1:19" s="55" customFormat="1">
      <c r="A165" s="33"/>
      <c r="B165" s="33"/>
      <c r="C165" s="33"/>
      <c r="D165" s="51"/>
      <c r="E165" s="52"/>
      <c r="F165" s="33"/>
      <c r="G165" s="52"/>
      <c r="H165" s="33"/>
      <c r="I165" s="33"/>
      <c r="J165" s="52"/>
      <c r="K165" s="138"/>
      <c r="L165" s="138"/>
      <c r="M165" s="139"/>
      <c r="N165" s="139"/>
      <c r="O165" s="139">
        <f t="shared" si="4"/>
        <v>0</v>
      </c>
      <c r="P165" s="53"/>
      <c r="Q165" s="54"/>
      <c r="R165" s="54"/>
      <c r="S165" s="53"/>
    </row>
    <row r="166" spans="1:19" s="55" customFormat="1">
      <c r="A166" s="33"/>
      <c r="B166" s="33"/>
      <c r="C166" s="33"/>
      <c r="D166" s="51"/>
      <c r="E166" s="52"/>
      <c r="F166" s="33"/>
      <c r="G166" s="52"/>
      <c r="H166" s="33"/>
      <c r="I166" s="33"/>
      <c r="J166" s="52"/>
      <c r="K166" s="138"/>
      <c r="L166" s="138"/>
      <c r="M166" s="139"/>
      <c r="N166" s="139"/>
      <c r="O166" s="139">
        <f t="shared" si="4"/>
        <v>0</v>
      </c>
      <c r="P166" s="53"/>
      <c r="Q166" s="54"/>
      <c r="R166" s="54"/>
      <c r="S166" s="53"/>
    </row>
    <row r="167" spans="1:19" s="55" customFormat="1">
      <c r="A167" s="33"/>
      <c r="B167" s="33"/>
      <c r="C167" s="33"/>
      <c r="D167" s="51"/>
      <c r="E167" s="52"/>
      <c r="F167" s="33"/>
      <c r="G167" s="52"/>
      <c r="H167" s="33"/>
      <c r="I167" s="33"/>
      <c r="J167" s="52"/>
      <c r="K167" s="138"/>
      <c r="L167" s="138"/>
      <c r="M167" s="139"/>
      <c r="N167" s="139"/>
      <c r="O167" s="139">
        <f t="shared" si="4"/>
        <v>0</v>
      </c>
      <c r="P167" s="53"/>
      <c r="Q167" s="54"/>
      <c r="R167" s="54"/>
      <c r="S167" s="53"/>
    </row>
    <row r="168" spans="1:19" s="55" customFormat="1">
      <c r="A168" s="33"/>
      <c r="B168" s="33"/>
      <c r="C168" s="33"/>
      <c r="D168" s="51"/>
      <c r="E168" s="52"/>
      <c r="F168" s="33"/>
      <c r="G168" s="52"/>
      <c r="H168" s="33"/>
      <c r="I168" s="33"/>
      <c r="J168" s="52"/>
      <c r="K168" s="138"/>
      <c r="L168" s="138"/>
      <c r="M168" s="139"/>
      <c r="N168" s="139"/>
      <c r="O168" s="139">
        <f t="shared" si="4"/>
        <v>0</v>
      </c>
      <c r="P168" s="53"/>
      <c r="Q168" s="54"/>
      <c r="R168" s="54"/>
      <c r="S168" s="53"/>
    </row>
    <row r="169" spans="1:19" s="55" customFormat="1">
      <c r="A169" s="33"/>
      <c r="B169" s="33"/>
      <c r="C169" s="33"/>
      <c r="D169" s="51"/>
      <c r="E169" s="52"/>
      <c r="F169" s="33"/>
      <c r="G169" s="52"/>
      <c r="H169" s="33"/>
      <c r="I169" s="33"/>
      <c r="J169" s="52"/>
      <c r="K169" s="138"/>
      <c r="L169" s="138"/>
      <c r="M169" s="139"/>
      <c r="N169" s="139"/>
      <c r="O169" s="139">
        <f t="shared" si="4"/>
        <v>0</v>
      </c>
      <c r="P169" s="53"/>
      <c r="Q169" s="54"/>
      <c r="R169" s="54"/>
      <c r="S169" s="53"/>
    </row>
    <row r="170" spans="1:19" s="55" customFormat="1">
      <c r="A170" s="33"/>
      <c r="B170" s="33"/>
      <c r="C170" s="33"/>
      <c r="D170" s="51"/>
      <c r="E170" s="52"/>
      <c r="F170" s="33"/>
      <c r="G170" s="52"/>
      <c r="H170" s="33"/>
      <c r="I170" s="33"/>
      <c r="J170" s="52"/>
      <c r="K170" s="138"/>
      <c r="L170" s="138"/>
      <c r="M170" s="139"/>
      <c r="N170" s="139"/>
      <c r="O170" s="139">
        <f t="shared" si="4"/>
        <v>0</v>
      </c>
      <c r="P170" s="53"/>
      <c r="Q170" s="54"/>
      <c r="R170" s="54"/>
      <c r="S170" s="53"/>
    </row>
    <row r="171" spans="1:19" s="55" customFormat="1">
      <c r="A171" s="33"/>
      <c r="B171" s="33"/>
      <c r="C171" s="33"/>
      <c r="D171" s="51"/>
      <c r="E171" s="52"/>
      <c r="F171" s="33"/>
      <c r="G171" s="52"/>
      <c r="H171" s="33"/>
      <c r="I171" s="33"/>
      <c r="J171" s="52"/>
      <c r="K171" s="138"/>
      <c r="L171" s="138"/>
      <c r="M171" s="139"/>
      <c r="N171" s="139"/>
      <c r="O171" s="139">
        <f t="shared" si="4"/>
        <v>0</v>
      </c>
      <c r="P171" s="53"/>
      <c r="Q171" s="54"/>
      <c r="R171" s="54"/>
      <c r="S171" s="53"/>
    </row>
    <row r="172" spans="1:19" s="55" customFormat="1">
      <c r="A172" s="33"/>
      <c r="B172" s="33"/>
      <c r="C172" s="33"/>
      <c r="D172" s="51"/>
      <c r="E172" s="52"/>
      <c r="F172" s="33"/>
      <c r="G172" s="52"/>
      <c r="H172" s="33"/>
      <c r="I172" s="33"/>
      <c r="J172" s="52"/>
      <c r="K172" s="138"/>
      <c r="L172" s="138"/>
      <c r="M172" s="139"/>
      <c r="N172" s="139"/>
      <c r="O172" s="139">
        <f t="shared" si="4"/>
        <v>0</v>
      </c>
      <c r="P172" s="53"/>
      <c r="Q172" s="54"/>
      <c r="R172" s="54"/>
      <c r="S172" s="53"/>
    </row>
    <row r="173" spans="1:19" s="55" customFormat="1">
      <c r="A173" s="33"/>
      <c r="B173" s="33"/>
      <c r="C173" s="33"/>
      <c r="D173" s="51"/>
      <c r="E173" s="52"/>
      <c r="F173" s="33"/>
      <c r="G173" s="52"/>
      <c r="H173" s="33"/>
      <c r="I173" s="33"/>
      <c r="J173" s="52"/>
      <c r="K173" s="138"/>
      <c r="L173" s="138"/>
      <c r="M173" s="139"/>
      <c r="N173" s="139"/>
      <c r="O173" s="139">
        <f t="shared" si="4"/>
        <v>0</v>
      </c>
      <c r="P173" s="53"/>
      <c r="Q173" s="54"/>
      <c r="R173" s="54"/>
      <c r="S173" s="53"/>
    </row>
    <row r="174" spans="1:19" s="55" customFormat="1">
      <c r="A174" s="33"/>
      <c r="B174" s="33"/>
      <c r="C174" s="33"/>
      <c r="D174" s="51"/>
      <c r="E174" s="52"/>
      <c r="F174" s="33"/>
      <c r="G174" s="52"/>
      <c r="H174" s="33"/>
      <c r="I174" s="33"/>
      <c r="J174" s="52"/>
      <c r="K174" s="138"/>
      <c r="L174" s="138"/>
      <c r="M174" s="139"/>
      <c r="N174" s="139"/>
      <c r="O174" s="139">
        <f t="shared" si="4"/>
        <v>0</v>
      </c>
      <c r="P174" s="53"/>
      <c r="Q174" s="54"/>
      <c r="R174" s="54"/>
      <c r="S174" s="53"/>
    </row>
    <row r="175" spans="1:19" s="55" customFormat="1">
      <c r="A175" s="33"/>
      <c r="B175" s="33"/>
      <c r="C175" s="33"/>
      <c r="D175" s="51"/>
      <c r="E175" s="52"/>
      <c r="F175" s="33"/>
      <c r="G175" s="52"/>
      <c r="H175" s="33"/>
      <c r="I175" s="33"/>
      <c r="J175" s="52"/>
      <c r="K175" s="138"/>
      <c r="L175" s="138"/>
      <c r="M175" s="139"/>
      <c r="N175" s="139"/>
      <c r="O175" s="139">
        <f t="shared" si="4"/>
        <v>0</v>
      </c>
      <c r="P175" s="53"/>
      <c r="Q175" s="54"/>
      <c r="R175" s="54"/>
      <c r="S175" s="53"/>
    </row>
    <row r="176" spans="1:19" s="55" customFormat="1">
      <c r="A176" s="33"/>
      <c r="B176" s="33"/>
      <c r="C176" s="33"/>
      <c r="D176" s="51"/>
      <c r="E176" s="52"/>
      <c r="F176" s="33"/>
      <c r="G176" s="52"/>
      <c r="H176" s="33"/>
      <c r="I176" s="33"/>
      <c r="J176" s="52"/>
      <c r="K176" s="138"/>
      <c r="L176" s="138"/>
      <c r="M176" s="139"/>
      <c r="N176" s="139"/>
      <c r="O176" s="139">
        <f t="shared" si="4"/>
        <v>0</v>
      </c>
      <c r="P176" s="53"/>
      <c r="Q176" s="54"/>
      <c r="R176" s="54"/>
      <c r="S176" s="53"/>
    </row>
    <row r="177" spans="1:19" s="55" customFormat="1">
      <c r="A177" s="33"/>
      <c r="B177" s="33"/>
      <c r="C177" s="33"/>
      <c r="D177" s="51"/>
      <c r="E177" s="52"/>
      <c r="F177" s="33"/>
      <c r="G177" s="52"/>
      <c r="H177" s="33"/>
      <c r="I177" s="33"/>
      <c r="J177" s="52"/>
      <c r="K177" s="138"/>
      <c r="L177" s="138"/>
      <c r="M177" s="139"/>
      <c r="N177" s="139"/>
      <c r="O177" s="139">
        <f t="shared" si="4"/>
        <v>0</v>
      </c>
      <c r="P177" s="53"/>
      <c r="Q177" s="54"/>
      <c r="R177" s="54"/>
      <c r="S177" s="53"/>
    </row>
    <row r="178" spans="1:19" s="55" customFormat="1">
      <c r="A178" s="33"/>
      <c r="B178" s="33"/>
      <c r="C178" s="33"/>
      <c r="D178" s="51"/>
      <c r="E178" s="52"/>
      <c r="F178" s="33"/>
      <c r="G178" s="52"/>
      <c r="H178" s="33"/>
      <c r="I178" s="33"/>
      <c r="J178" s="52"/>
      <c r="K178" s="138"/>
      <c r="L178" s="138"/>
      <c r="M178" s="139"/>
      <c r="N178" s="139"/>
      <c r="O178" s="139">
        <f t="shared" si="4"/>
        <v>0</v>
      </c>
      <c r="P178" s="53"/>
      <c r="Q178" s="54"/>
      <c r="R178" s="54"/>
      <c r="S178" s="53"/>
    </row>
    <row r="179" spans="1:19" s="55" customFormat="1">
      <c r="A179" s="33"/>
      <c r="B179" s="33"/>
      <c r="C179" s="33"/>
      <c r="D179" s="51"/>
      <c r="E179" s="52"/>
      <c r="F179" s="33"/>
      <c r="G179" s="52"/>
      <c r="H179" s="33"/>
      <c r="I179" s="33"/>
      <c r="J179" s="52"/>
      <c r="K179" s="138"/>
      <c r="L179" s="138"/>
      <c r="M179" s="139"/>
      <c r="N179" s="139"/>
      <c r="O179" s="139">
        <f t="shared" si="4"/>
        <v>0</v>
      </c>
      <c r="P179" s="53"/>
      <c r="Q179" s="54"/>
      <c r="R179" s="54"/>
      <c r="S179" s="53"/>
    </row>
    <row r="180" spans="1:19" s="55" customFormat="1">
      <c r="A180" s="33"/>
      <c r="B180" s="33"/>
      <c r="C180" s="33"/>
      <c r="D180" s="51"/>
      <c r="E180" s="52"/>
      <c r="F180" s="33"/>
      <c r="G180" s="52"/>
      <c r="H180" s="33"/>
      <c r="I180" s="33"/>
      <c r="J180" s="52"/>
      <c r="K180" s="138"/>
      <c r="L180" s="138"/>
      <c r="M180" s="139"/>
      <c r="N180" s="139"/>
      <c r="O180" s="139">
        <f t="shared" si="4"/>
        <v>0</v>
      </c>
      <c r="P180" s="53"/>
      <c r="Q180" s="54"/>
      <c r="R180" s="54"/>
      <c r="S180" s="53"/>
    </row>
    <row r="181" spans="1:19" s="55" customFormat="1">
      <c r="A181" s="33"/>
      <c r="B181" s="33"/>
      <c r="C181" s="33"/>
      <c r="D181" s="51"/>
      <c r="E181" s="52"/>
      <c r="F181" s="33"/>
      <c r="G181" s="52"/>
      <c r="H181" s="33"/>
      <c r="I181" s="33"/>
      <c r="J181" s="52"/>
      <c r="K181" s="138"/>
      <c r="L181" s="138"/>
      <c r="M181" s="139"/>
      <c r="N181" s="139"/>
      <c r="O181" s="139">
        <f t="shared" si="4"/>
        <v>0</v>
      </c>
      <c r="P181" s="53"/>
      <c r="Q181" s="54"/>
      <c r="R181" s="54"/>
      <c r="S181" s="53"/>
    </row>
    <row r="182" spans="1:19" s="55" customFormat="1">
      <c r="A182" s="33"/>
      <c r="B182" s="33"/>
      <c r="C182" s="33"/>
      <c r="D182" s="51"/>
      <c r="E182" s="52"/>
      <c r="F182" s="33"/>
      <c r="G182" s="52"/>
      <c r="H182" s="33"/>
      <c r="I182" s="33"/>
      <c r="J182" s="52"/>
      <c r="K182" s="138"/>
      <c r="L182" s="138"/>
      <c r="M182" s="139"/>
      <c r="N182" s="139"/>
      <c r="O182" s="139">
        <f t="shared" si="4"/>
        <v>0</v>
      </c>
      <c r="P182" s="53"/>
      <c r="Q182" s="54"/>
      <c r="R182" s="54"/>
      <c r="S182" s="53"/>
    </row>
    <row r="183" spans="1:19" s="55" customFormat="1">
      <c r="A183" s="33"/>
      <c r="B183" s="33"/>
      <c r="C183" s="33"/>
      <c r="D183" s="51"/>
      <c r="E183" s="52"/>
      <c r="F183" s="33"/>
      <c r="G183" s="52"/>
      <c r="H183" s="33"/>
      <c r="I183" s="33"/>
      <c r="J183" s="52"/>
      <c r="K183" s="138"/>
      <c r="L183" s="138"/>
      <c r="M183" s="139"/>
      <c r="N183" s="139"/>
      <c r="O183" s="139">
        <f t="shared" si="4"/>
        <v>0</v>
      </c>
      <c r="P183" s="53"/>
      <c r="Q183" s="54"/>
      <c r="R183" s="54"/>
      <c r="S183" s="53"/>
    </row>
    <row r="184" spans="1:19" s="55" customFormat="1">
      <c r="A184" s="33"/>
      <c r="B184" s="33"/>
      <c r="C184" s="33"/>
      <c r="D184" s="51"/>
      <c r="E184" s="52"/>
      <c r="F184" s="33"/>
      <c r="G184" s="52"/>
      <c r="H184" s="33"/>
      <c r="I184" s="33"/>
      <c r="J184" s="52"/>
      <c r="K184" s="138"/>
      <c r="L184" s="138"/>
      <c r="M184" s="139"/>
      <c r="N184" s="139"/>
      <c r="O184" s="139">
        <f t="shared" si="4"/>
        <v>0</v>
      </c>
      <c r="P184" s="53"/>
      <c r="Q184" s="54"/>
      <c r="R184" s="54"/>
      <c r="S184" s="53"/>
    </row>
    <row r="185" spans="1:19" s="55" customFormat="1">
      <c r="A185" s="33"/>
      <c r="B185" s="33"/>
      <c r="C185" s="33"/>
      <c r="D185" s="51"/>
      <c r="E185" s="52"/>
      <c r="F185" s="33"/>
      <c r="G185" s="52"/>
      <c r="H185" s="33"/>
      <c r="I185" s="33"/>
      <c r="J185" s="52"/>
      <c r="K185" s="138"/>
      <c r="L185" s="138"/>
      <c r="M185" s="139"/>
      <c r="N185" s="139"/>
      <c r="O185" s="139">
        <f t="shared" si="4"/>
        <v>0</v>
      </c>
      <c r="P185" s="53"/>
      <c r="Q185" s="54"/>
      <c r="R185" s="54"/>
      <c r="S185" s="53"/>
    </row>
    <row r="186" spans="1:19" s="55" customFormat="1">
      <c r="A186" s="33"/>
      <c r="B186" s="33"/>
      <c r="C186" s="33"/>
      <c r="D186" s="51"/>
      <c r="E186" s="52"/>
      <c r="F186" s="33"/>
      <c r="G186" s="52"/>
      <c r="H186" s="33"/>
      <c r="I186" s="33"/>
      <c r="J186" s="52"/>
      <c r="K186" s="138"/>
      <c r="L186" s="138"/>
      <c r="M186" s="139"/>
      <c r="N186" s="139"/>
      <c r="O186" s="139">
        <f t="shared" si="4"/>
        <v>0</v>
      </c>
      <c r="P186" s="53"/>
      <c r="Q186" s="54"/>
      <c r="R186" s="54"/>
      <c r="S186" s="53"/>
    </row>
    <row r="187" spans="1:19" s="55" customFormat="1">
      <c r="A187" s="33"/>
      <c r="B187" s="33"/>
      <c r="C187" s="33"/>
      <c r="D187" s="51"/>
      <c r="E187" s="52"/>
      <c r="F187" s="33"/>
      <c r="G187" s="52"/>
      <c r="H187" s="33"/>
      <c r="I187" s="33"/>
      <c r="J187" s="52"/>
      <c r="K187" s="138"/>
      <c r="L187" s="138"/>
      <c r="M187" s="139"/>
      <c r="N187" s="139"/>
      <c r="O187" s="139">
        <f t="shared" si="4"/>
        <v>0</v>
      </c>
      <c r="P187" s="53"/>
      <c r="Q187" s="54"/>
      <c r="R187" s="54"/>
      <c r="S187" s="53"/>
    </row>
    <row r="188" spans="1:19" s="55" customFormat="1">
      <c r="A188" s="33"/>
      <c r="B188" s="33"/>
      <c r="C188" s="33"/>
      <c r="D188" s="51"/>
      <c r="E188" s="52"/>
      <c r="F188" s="33"/>
      <c r="G188" s="52"/>
      <c r="H188" s="33"/>
      <c r="I188" s="33"/>
      <c r="J188" s="52"/>
      <c r="K188" s="138"/>
      <c r="L188" s="138"/>
      <c r="M188" s="139"/>
      <c r="N188" s="139"/>
      <c r="O188" s="139">
        <f t="shared" si="4"/>
        <v>0</v>
      </c>
      <c r="P188" s="53"/>
      <c r="Q188" s="54"/>
      <c r="R188" s="54"/>
      <c r="S188" s="53"/>
    </row>
    <row r="189" spans="1:19" s="55" customFormat="1">
      <c r="A189" s="33"/>
      <c r="B189" s="33"/>
      <c r="C189" s="33"/>
      <c r="D189" s="51"/>
      <c r="E189" s="52"/>
      <c r="F189" s="33"/>
      <c r="G189" s="52"/>
      <c r="H189" s="33"/>
      <c r="I189" s="33"/>
      <c r="J189" s="52"/>
      <c r="K189" s="138"/>
      <c r="L189" s="138"/>
      <c r="M189" s="139"/>
      <c r="N189" s="139"/>
      <c r="O189" s="139">
        <f t="shared" si="4"/>
        <v>0</v>
      </c>
      <c r="P189" s="53"/>
      <c r="Q189" s="54"/>
      <c r="R189" s="54"/>
      <c r="S189" s="53"/>
    </row>
    <row r="190" spans="1:19" s="55" customFormat="1">
      <c r="A190" s="33"/>
      <c r="B190" s="33"/>
      <c r="C190" s="33"/>
      <c r="D190" s="51"/>
      <c r="E190" s="52"/>
      <c r="F190" s="33"/>
      <c r="G190" s="52"/>
      <c r="H190" s="33"/>
      <c r="I190" s="33"/>
      <c r="J190" s="52"/>
      <c r="K190" s="138"/>
      <c r="L190" s="138"/>
      <c r="M190" s="139"/>
      <c r="N190" s="139"/>
      <c r="O190" s="139">
        <f t="shared" si="4"/>
        <v>0</v>
      </c>
      <c r="P190" s="53"/>
      <c r="Q190" s="54"/>
      <c r="R190" s="54"/>
      <c r="S190" s="53"/>
    </row>
    <row r="191" spans="1:19" s="55" customFormat="1">
      <c r="A191" s="33"/>
      <c r="B191" s="33"/>
      <c r="C191" s="33"/>
      <c r="D191" s="51"/>
      <c r="E191" s="52"/>
      <c r="F191" s="33"/>
      <c r="G191" s="52"/>
      <c r="H191" s="33"/>
      <c r="I191" s="33"/>
      <c r="J191" s="52"/>
      <c r="K191" s="138"/>
      <c r="L191" s="138"/>
      <c r="M191" s="139"/>
      <c r="N191" s="139"/>
      <c r="O191" s="139">
        <f t="shared" si="4"/>
        <v>0</v>
      </c>
      <c r="P191" s="53"/>
      <c r="Q191" s="54"/>
      <c r="R191" s="54"/>
      <c r="S191" s="53"/>
    </row>
    <row r="192" spans="1:19" s="55" customFormat="1">
      <c r="A192" s="33"/>
      <c r="B192" s="33"/>
      <c r="C192" s="33"/>
      <c r="D192" s="51"/>
      <c r="E192" s="52"/>
      <c r="F192" s="33"/>
      <c r="G192" s="52"/>
      <c r="H192" s="33"/>
      <c r="I192" s="33"/>
      <c r="J192" s="52"/>
      <c r="K192" s="138"/>
      <c r="L192" s="138"/>
      <c r="M192" s="139"/>
      <c r="N192" s="139"/>
      <c r="O192" s="139">
        <f t="shared" si="4"/>
        <v>0</v>
      </c>
      <c r="P192" s="53"/>
      <c r="Q192" s="54"/>
      <c r="R192" s="54"/>
      <c r="S192" s="53"/>
    </row>
    <row r="193" spans="1:19" s="55" customFormat="1">
      <c r="A193" s="33"/>
      <c r="B193" s="33"/>
      <c r="C193" s="33"/>
      <c r="D193" s="51"/>
      <c r="E193" s="52"/>
      <c r="F193" s="33"/>
      <c r="G193" s="52"/>
      <c r="H193" s="33"/>
      <c r="I193" s="33"/>
      <c r="J193" s="52"/>
      <c r="K193" s="138"/>
      <c r="L193" s="138"/>
      <c r="M193" s="139"/>
      <c r="N193" s="139"/>
      <c r="O193" s="139">
        <f t="shared" si="4"/>
        <v>0</v>
      </c>
      <c r="P193" s="53"/>
      <c r="Q193" s="54"/>
      <c r="R193" s="54"/>
      <c r="S193" s="53"/>
    </row>
    <row r="194" spans="1:19" s="55" customFormat="1">
      <c r="A194" s="33"/>
      <c r="B194" s="33"/>
      <c r="C194" s="33"/>
      <c r="D194" s="51"/>
      <c r="E194" s="52"/>
      <c r="F194" s="33"/>
      <c r="G194" s="52"/>
      <c r="H194" s="33"/>
      <c r="I194" s="33"/>
      <c r="J194" s="52"/>
      <c r="K194" s="138"/>
      <c r="L194" s="138"/>
      <c r="M194" s="139"/>
      <c r="N194" s="139"/>
      <c r="O194" s="139">
        <f t="shared" si="4"/>
        <v>0</v>
      </c>
      <c r="P194" s="53"/>
      <c r="Q194" s="54"/>
      <c r="R194" s="54"/>
      <c r="S194" s="53"/>
    </row>
    <row r="195" spans="1:19" s="55" customFormat="1">
      <c r="A195" s="33"/>
      <c r="B195" s="33"/>
      <c r="C195" s="33"/>
      <c r="D195" s="51"/>
      <c r="E195" s="52"/>
      <c r="F195" s="33"/>
      <c r="G195" s="52"/>
      <c r="H195" s="33"/>
      <c r="I195" s="33"/>
      <c r="J195" s="52"/>
      <c r="K195" s="138"/>
      <c r="L195" s="138"/>
      <c r="M195" s="139"/>
      <c r="N195" s="139"/>
      <c r="O195" s="139">
        <f t="shared" si="4"/>
        <v>0</v>
      </c>
      <c r="P195" s="53"/>
      <c r="Q195" s="54"/>
      <c r="R195" s="54"/>
      <c r="S195" s="53"/>
    </row>
    <row r="196" spans="1:19" s="55" customFormat="1">
      <c r="A196" s="33"/>
      <c r="B196" s="33"/>
      <c r="C196" s="33"/>
      <c r="D196" s="51"/>
      <c r="E196" s="52"/>
      <c r="F196" s="33"/>
      <c r="G196" s="52"/>
      <c r="H196" s="33"/>
      <c r="I196" s="33"/>
      <c r="J196" s="52"/>
      <c r="K196" s="138"/>
      <c r="L196" s="138"/>
      <c r="M196" s="139"/>
      <c r="N196" s="139"/>
      <c r="O196" s="139">
        <f t="shared" ref="O196:O199" si="5">SUM(K196:N196)</f>
        <v>0</v>
      </c>
      <c r="P196" s="53"/>
      <c r="Q196" s="54"/>
      <c r="R196" s="54"/>
      <c r="S196" s="53"/>
    </row>
    <row r="197" spans="1:19" s="55" customFormat="1">
      <c r="A197" s="33"/>
      <c r="B197" s="33"/>
      <c r="C197" s="33"/>
      <c r="D197" s="51"/>
      <c r="E197" s="52"/>
      <c r="F197" s="33"/>
      <c r="G197" s="52"/>
      <c r="H197" s="33"/>
      <c r="I197" s="33"/>
      <c r="J197" s="52"/>
      <c r="K197" s="138"/>
      <c r="L197" s="138"/>
      <c r="M197" s="139"/>
      <c r="N197" s="139"/>
      <c r="O197" s="139">
        <f t="shared" si="5"/>
        <v>0</v>
      </c>
      <c r="P197" s="53"/>
      <c r="Q197" s="54"/>
      <c r="R197" s="54"/>
      <c r="S197" s="53"/>
    </row>
    <row r="198" spans="1:19" s="55" customFormat="1">
      <c r="A198" s="33"/>
      <c r="B198" s="33"/>
      <c r="C198" s="33"/>
      <c r="D198" s="51"/>
      <c r="E198" s="52"/>
      <c r="F198" s="33"/>
      <c r="G198" s="52"/>
      <c r="H198" s="33"/>
      <c r="I198" s="33"/>
      <c r="J198" s="52"/>
      <c r="K198" s="138"/>
      <c r="L198" s="138"/>
      <c r="M198" s="139"/>
      <c r="N198" s="139"/>
      <c r="O198" s="139">
        <f t="shared" si="5"/>
        <v>0</v>
      </c>
      <c r="P198" s="53"/>
      <c r="Q198" s="54"/>
      <c r="R198" s="54"/>
      <c r="S198" s="53"/>
    </row>
    <row r="199" spans="1:19" s="55" customFormat="1">
      <c r="A199" s="33"/>
      <c r="B199" s="33"/>
      <c r="C199" s="33"/>
      <c r="D199" s="51"/>
      <c r="E199" s="52"/>
      <c r="F199" s="33"/>
      <c r="G199" s="52"/>
      <c r="H199" s="33"/>
      <c r="I199" s="33"/>
      <c r="J199" s="52"/>
      <c r="K199" s="138"/>
      <c r="L199" s="138"/>
      <c r="M199" s="139"/>
      <c r="N199" s="139"/>
      <c r="O199" s="139">
        <f t="shared" si="5"/>
        <v>0</v>
      </c>
      <c r="P199" s="53"/>
      <c r="Q199" s="54"/>
      <c r="R199" s="54"/>
      <c r="S199" s="53"/>
    </row>
  </sheetData>
  <mergeCells count="3">
    <mergeCell ref="H3:J4"/>
    <mergeCell ref="K3:N3"/>
    <mergeCell ref="A1:F1"/>
  </mergeCells>
  <conditionalFormatting sqref="J60:J1048576">
    <cfRule type="cellIs" dxfId="0" priority="1" operator="greaterThan">
      <formula>2024</formula>
    </cfRule>
  </conditionalFormatting>
  <dataValidations count="2">
    <dataValidation type="whole" operator="greaterThanOrEqual" allowBlank="1" showInputMessage="1" showErrorMessage="1" error="La información debe ser numerica" sqref="K60:P199" xr:uid="{00000000-0002-0000-0800-000000000000}">
      <formula1>0</formula1>
    </dataValidation>
    <dataValidation type="whole" operator="greaterThanOrEqual" allowBlank="1" showInputMessage="1" showErrorMessage="1" error="Debe ser un numero entero" sqref="P60:P199 S60:S199" xr:uid="{00000000-0002-0000-0800-000001000000}">
      <formula1>0</formula1>
    </dataValidation>
  </dataValidations>
  <pageMargins left="0.7" right="0.7" top="0.75" bottom="0.75" header="0.3" footer="0.3"/>
  <pageSetup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800-000002000000}">
          <x14:formula1>
            <xm:f>Hoja5!$F$1:$F$2</xm:f>
          </x14:formula1>
          <xm:sqref>J60:J199</xm:sqref>
        </x14:dataValidation>
        <x14:dataValidation type="list" allowBlank="1" showInputMessage="1" showErrorMessage="1" xr:uid="{00000000-0002-0000-0800-000003000000}">
          <x14:formula1>
            <xm:f>Hoja5!$A$1:$A$97</xm:f>
          </x14:formula1>
          <xm:sqref>A60:A199</xm:sqref>
        </x14:dataValidation>
        <x14:dataValidation type="list" allowBlank="1" showInputMessage="1" showErrorMessage="1" xr:uid="{00000000-0002-0000-0800-000004000000}">
          <x14:formula1>
            <xm:f>Hoja5!$G$1:$G$31</xm:f>
          </x14:formula1>
          <xm:sqref>H60:H199</xm:sqref>
        </x14:dataValidation>
        <x14:dataValidation type="list" allowBlank="1" showInputMessage="1" showErrorMessage="1" xr:uid="{00000000-0002-0000-0800-000005000000}">
          <x14:formula1>
            <xm:f>Hoja5!$D$1:$D$12</xm:f>
          </x14:formula1>
          <xm:sqref>I60:I199</xm:sqref>
        </x14:dataValidation>
        <x14:dataValidation type="list" allowBlank="1" showInputMessage="1" showErrorMessage="1" xr:uid="{00000000-0002-0000-0800-000006000000}">
          <x14:formula1>
            <xm:f>Hoja5!$K$1:$K$8</xm:f>
          </x14:formula1>
          <xm:sqref>Q60:R199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2016-07-26T15:24:47Z</dcterms:created>
  <dcterms:modified xsi:type="dcterms:W3CDTF">2023-10-05T20:08:24Z</dcterms:modified>
  <cp:category/>
  <cp:contentStatus/>
</cp:coreProperties>
</file>